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eemooorus\Desktop\C-Drive\Moonika\PersonaV3\Import\Impordi_põhjad\"/>
    </mc:Choice>
  </mc:AlternateContent>
  <xr:revisionPtr revIDLastSave="0" documentId="13_ncr:1_{EDED6C40-3CF3-49CA-8C01-838A7E0A7D78}" xr6:coauthVersionLast="47" xr6:coauthVersionMax="47" xr10:uidLastSave="{00000000-0000-0000-0000-000000000000}"/>
  <bookViews>
    <workbookView xWindow="-120" yWindow="-120" windowWidth="29040" windowHeight="16860" tabRatio="368" xr2:uid="{00000000-000D-0000-FFFF-FFFF00000000}"/>
  </bookViews>
  <sheets>
    <sheet name="ImportIsikud" sheetId="10" r:id="rId1"/>
    <sheet name="ImportAmetikohad" sheetId="11" r:id="rId2"/>
    <sheet name="ImportKontaktid" sheetId="12" r:id="rId3"/>
    <sheet name="ImportJaagid" sheetId="13" r:id="rId4"/>
    <sheet name="Valikud" sheetId="3" state="hidden" r:id="rId5"/>
  </sheets>
  <externalReferences>
    <externalReference r:id="rId6"/>
  </externalReferences>
  <definedNames>
    <definedName name="_xlnm._FilterDatabase" localSheetId="1" hidden="1">ImportAmetikohad!$A$1:$P$1</definedName>
    <definedName name="_xlnm._FilterDatabase" localSheetId="0" hidden="1">ImportIsikud!$A$1:$F$1</definedName>
    <definedName name="_xlnm._FilterDatabase" localSheetId="3" hidden="1">ImportJaagid!$A$1:$E$1</definedName>
    <definedName name="_xlnm._FilterDatabase" localSheetId="2" hidden="1">ImportKontaktid!$A$1:$I$1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3" l="1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74" i="13"/>
  <c r="U75" i="13"/>
  <c r="U76" i="13"/>
  <c r="U77" i="13"/>
  <c r="U78" i="13"/>
  <c r="U79" i="13"/>
  <c r="U80" i="13"/>
  <c r="U81" i="13"/>
  <c r="U82" i="13"/>
  <c r="U83" i="13"/>
  <c r="U84" i="13"/>
  <c r="U85" i="13"/>
  <c r="U86" i="13"/>
  <c r="U87" i="13"/>
  <c r="U88" i="13"/>
  <c r="U89" i="13"/>
  <c r="U90" i="13"/>
  <c r="U91" i="13"/>
  <c r="U92" i="13"/>
  <c r="U93" i="13"/>
  <c r="U94" i="13"/>
  <c r="U95" i="13"/>
  <c r="U96" i="13"/>
  <c r="U97" i="13"/>
  <c r="U98" i="13"/>
  <c r="U99" i="13"/>
  <c r="U100" i="13"/>
  <c r="U101" i="13"/>
  <c r="U102" i="13"/>
  <c r="U103" i="13"/>
  <c r="U104" i="13"/>
  <c r="U105" i="13"/>
  <c r="U106" i="13"/>
  <c r="U107" i="13"/>
  <c r="U108" i="13"/>
  <c r="U109" i="13"/>
  <c r="U110" i="13"/>
  <c r="U111" i="13"/>
  <c r="U112" i="13"/>
  <c r="U113" i="13"/>
  <c r="U114" i="13"/>
  <c r="U115" i="13"/>
  <c r="U116" i="13"/>
  <c r="U117" i="13"/>
  <c r="U118" i="13"/>
  <c r="U119" i="13"/>
  <c r="U120" i="13"/>
  <c r="U121" i="13"/>
  <c r="U122" i="13"/>
  <c r="U123" i="13"/>
  <c r="U124" i="13"/>
  <c r="U125" i="13"/>
  <c r="U126" i="13"/>
  <c r="U127" i="13"/>
  <c r="U128" i="13"/>
  <c r="U129" i="13"/>
  <c r="U130" i="13"/>
  <c r="U131" i="13"/>
  <c r="U132" i="13"/>
  <c r="U133" i="13"/>
  <c r="U134" i="13"/>
  <c r="U135" i="13"/>
  <c r="U136" i="13"/>
  <c r="U137" i="13"/>
  <c r="U138" i="13"/>
  <c r="U139" i="13"/>
  <c r="U140" i="13"/>
  <c r="U141" i="13"/>
  <c r="U142" i="13"/>
  <c r="U143" i="13"/>
  <c r="U144" i="13"/>
  <c r="U145" i="13"/>
  <c r="U146" i="13"/>
  <c r="U147" i="13"/>
  <c r="U148" i="13"/>
  <c r="U149" i="13"/>
  <c r="U150" i="13"/>
  <c r="U151" i="13"/>
  <c r="U152" i="13"/>
  <c r="U153" i="13"/>
  <c r="U154" i="13"/>
  <c r="U155" i="13"/>
  <c r="U156" i="13"/>
  <c r="U157" i="13"/>
  <c r="U158" i="13"/>
  <c r="U159" i="13"/>
  <c r="U160" i="13"/>
  <c r="U161" i="13"/>
  <c r="U162" i="13"/>
  <c r="U163" i="13"/>
  <c r="U164" i="13"/>
  <c r="U165" i="13"/>
  <c r="U166" i="13"/>
  <c r="U167" i="13"/>
  <c r="U168" i="13"/>
  <c r="U169" i="13"/>
  <c r="U170" i="13"/>
  <c r="U171" i="13"/>
  <c r="U172" i="13"/>
  <c r="U173" i="13"/>
  <c r="U174" i="13"/>
  <c r="U175" i="13"/>
  <c r="U176" i="13"/>
  <c r="U177" i="13"/>
  <c r="U178" i="13"/>
  <c r="U179" i="13"/>
  <c r="U180" i="13"/>
  <c r="U181" i="13"/>
  <c r="U182" i="13"/>
  <c r="U183" i="13"/>
  <c r="U184" i="13"/>
  <c r="U185" i="13"/>
  <c r="U186" i="13"/>
  <c r="U187" i="13"/>
  <c r="U188" i="13"/>
  <c r="U189" i="13"/>
  <c r="U190" i="13"/>
  <c r="U191" i="13"/>
  <c r="U192" i="13"/>
  <c r="U193" i="13"/>
  <c r="U194" i="13"/>
  <c r="U195" i="13"/>
  <c r="U196" i="13"/>
  <c r="U197" i="13"/>
  <c r="U198" i="13"/>
  <c r="U199" i="13"/>
  <c r="U200" i="13"/>
  <c r="U201" i="13"/>
  <c r="U202" i="13"/>
  <c r="U203" i="13"/>
  <c r="U204" i="13"/>
  <c r="U205" i="13"/>
  <c r="U206" i="13"/>
  <c r="U207" i="13"/>
  <c r="U208" i="13"/>
  <c r="U209" i="13"/>
  <c r="U210" i="13"/>
  <c r="U211" i="13"/>
  <c r="U212" i="13"/>
  <c r="U213" i="13"/>
  <c r="U214" i="13"/>
  <c r="U215" i="13"/>
  <c r="U216" i="13"/>
  <c r="U217" i="13"/>
  <c r="U218" i="13"/>
  <c r="U219" i="13"/>
  <c r="U220" i="13"/>
  <c r="U221" i="13"/>
  <c r="U222" i="13"/>
  <c r="U223" i="13"/>
  <c r="U224" i="13"/>
  <c r="U225" i="13"/>
  <c r="U226" i="13"/>
  <c r="U227" i="13"/>
  <c r="U228" i="13"/>
  <c r="U229" i="13"/>
  <c r="U230" i="13"/>
  <c r="U231" i="13"/>
  <c r="U232" i="13"/>
  <c r="U233" i="13"/>
  <c r="U234" i="13"/>
  <c r="U235" i="13"/>
  <c r="U236" i="13"/>
  <c r="U237" i="13"/>
  <c r="U238" i="13"/>
  <c r="U239" i="13"/>
  <c r="U240" i="13"/>
  <c r="U241" i="13"/>
  <c r="U242" i="13"/>
  <c r="U243" i="13"/>
  <c r="U244" i="13"/>
  <c r="U245" i="13"/>
  <c r="U246" i="13"/>
  <c r="U247" i="13"/>
  <c r="U248" i="13"/>
  <c r="U249" i="13"/>
  <c r="U250" i="13"/>
  <c r="U251" i="13"/>
  <c r="U252" i="13"/>
  <c r="U253" i="13"/>
  <c r="U254" i="13"/>
  <c r="U255" i="13"/>
  <c r="U256" i="13"/>
  <c r="U257" i="13"/>
  <c r="U258" i="13"/>
  <c r="U259" i="13"/>
  <c r="U260" i="13"/>
  <c r="U261" i="13"/>
  <c r="U262" i="13"/>
  <c r="U263" i="13"/>
  <c r="U264" i="13"/>
  <c r="U265" i="13"/>
  <c r="U266" i="13"/>
  <c r="U267" i="13"/>
  <c r="U268" i="13"/>
  <c r="U269" i="13"/>
  <c r="U270" i="13"/>
  <c r="U271" i="13"/>
  <c r="U272" i="13"/>
  <c r="U273" i="13"/>
  <c r="U274" i="13"/>
  <c r="U275" i="13"/>
  <c r="U276" i="13"/>
  <c r="U277" i="13"/>
  <c r="U278" i="13"/>
  <c r="U279" i="13"/>
  <c r="U280" i="13"/>
  <c r="U281" i="13"/>
  <c r="U282" i="13"/>
  <c r="U283" i="13"/>
  <c r="U284" i="13"/>
  <c r="U285" i="13"/>
  <c r="U286" i="13"/>
  <c r="U287" i="13"/>
  <c r="U288" i="13"/>
  <c r="U289" i="13"/>
  <c r="U290" i="13"/>
  <c r="U291" i="13"/>
  <c r="U292" i="13"/>
  <c r="U293" i="13"/>
  <c r="U294" i="13"/>
  <c r="U295" i="13"/>
  <c r="U296" i="13"/>
  <c r="U297" i="13"/>
  <c r="U298" i="13"/>
  <c r="U299" i="13"/>
  <c r="U300" i="13"/>
  <c r="U301" i="13"/>
  <c r="U302" i="13"/>
  <c r="U303" i="13"/>
  <c r="U304" i="13"/>
  <c r="U305" i="13"/>
  <c r="U306" i="13"/>
  <c r="U307" i="13"/>
  <c r="U308" i="13"/>
  <c r="U309" i="13"/>
  <c r="U310" i="13"/>
  <c r="U311" i="13"/>
  <c r="U312" i="13"/>
  <c r="U313" i="13"/>
  <c r="U314" i="13"/>
  <c r="U315" i="13"/>
  <c r="U316" i="13"/>
  <c r="U317" i="13"/>
  <c r="U318" i="13"/>
  <c r="U319" i="13"/>
  <c r="U320" i="13"/>
  <c r="U321" i="13"/>
  <c r="U322" i="13"/>
  <c r="U323" i="13"/>
  <c r="U324" i="13"/>
  <c r="U325" i="13"/>
  <c r="U326" i="13"/>
  <c r="U327" i="13"/>
  <c r="U328" i="13"/>
  <c r="U329" i="13"/>
  <c r="U330" i="13"/>
  <c r="U331" i="13"/>
  <c r="U332" i="13"/>
  <c r="U333" i="13"/>
  <c r="U334" i="13"/>
  <c r="U335" i="13"/>
  <c r="U336" i="13"/>
  <c r="U337" i="13"/>
  <c r="U338" i="13"/>
  <c r="U339" i="13"/>
  <c r="U340" i="13"/>
  <c r="U341" i="13"/>
  <c r="U342" i="13"/>
  <c r="U343" i="13"/>
  <c r="U344" i="13"/>
  <c r="U345" i="13"/>
  <c r="U346" i="13"/>
  <c r="U347" i="13"/>
  <c r="U348" i="13"/>
  <c r="U349" i="13"/>
  <c r="U350" i="13"/>
  <c r="U351" i="13"/>
  <c r="U352" i="13"/>
  <c r="U353" i="13"/>
  <c r="U354" i="13"/>
  <c r="U355" i="13"/>
  <c r="U356" i="13"/>
  <c r="U357" i="13"/>
  <c r="U358" i="13"/>
  <c r="U359" i="13"/>
  <c r="U360" i="13"/>
  <c r="U361" i="13"/>
  <c r="U362" i="13"/>
  <c r="U363" i="13"/>
  <c r="U364" i="13"/>
  <c r="U365" i="13"/>
  <c r="U366" i="13"/>
  <c r="U367" i="13"/>
  <c r="U368" i="13"/>
  <c r="U369" i="13"/>
  <c r="U370" i="13"/>
  <c r="U371" i="13"/>
  <c r="U372" i="13"/>
  <c r="U373" i="13"/>
  <c r="U374" i="13"/>
  <c r="U375" i="13"/>
  <c r="U376" i="13"/>
  <c r="U377" i="13"/>
  <c r="U378" i="13"/>
  <c r="U379" i="13"/>
  <c r="U380" i="13"/>
  <c r="U381" i="13"/>
  <c r="U382" i="13"/>
  <c r="U383" i="13"/>
  <c r="U384" i="13"/>
  <c r="U385" i="13"/>
  <c r="U386" i="13"/>
  <c r="U387" i="13"/>
  <c r="U388" i="13"/>
  <c r="U389" i="13"/>
  <c r="U390" i="13"/>
  <c r="U391" i="13"/>
  <c r="U392" i="13"/>
  <c r="U393" i="13"/>
  <c r="U394" i="13"/>
  <c r="U395" i="13"/>
  <c r="U396" i="13"/>
  <c r="U397" i="13"/>
  <c r="U398" i="13"/>
  <c r="U399" i="13"/>
  <c r="U400" i="13"/>
  <c r="U401" i="13"/>
  <c r="U402" i="13"/>
  <c r="U403" i="13"/>
  <c r="U404" i="13"/>
  <c r="U405" i="13"/>
  <c r="U406" i="13"/>
  <c r="U407" i="13"/>
  <c r="U408" i="13"/>
  <c r="U409" i="13"/>
  <c r="U410" i="13"/>
  <c r="U411" i="13"/>
  <c r="U412" i="13"/>
  <c r="U413" i="13"/>
  <c r="U414" i="13"/>
  <c r="U415" i="13"/>
  <c r="U416" i="13"/>
  <c r="U417" i="13"/>
  <c r="U418" i="13"/>
  <c r="U419" i="13"/>
  <c r="U420" i="13"/>
  <c r="U421" i="13"/>
  <c r="U422" i="13"/>
  <c r="U423" i="13"/>
  <c r="U424" i="13"/>
  <c r="U425" i="13"/>
  <c r="U426" i="13"/>
  <c r="U427" i="13"/>
  <c r="U428" i="13"/>
  <c r="U429" i="13"/>
  <c r="U430" i="13"/>
  <c r="U431" i="13"/>
  <c r="U432" i="13"/>
  <c r="U433" i="13"/>
  <c r="U434" i="13"/>
  <c r="U435" i="13"/>
  <c r="U436" i="13"/>
  <c r="U437" i="13"/>
  <c r="U438" i="13"/>
  <c r="U439" i="13"/>
  <c r="U440" i="13"/>
  <c r="U441" i="13"/>
  <c r="U442" i="13"/>
  <c r="U443" i="13"/>
  <c r="U444" i="13"/>
  <c r="U445" i="13"/>
  <c r="U446" i="13"/>
  <c r="U447" i="13"/>
  <c r="U448" i="13"/>
  <c r="U449" i="13"/>
  <c r="U450" i="13"/>
  <c r="U451" i="13"/>
  <c r="U452" i="13"/>
  <c r="U453" i="13"/>
  <c r="U454" i="13"/>
  <c r="U455" i="13"/>
  <c r="U456" i="13"/>
  <c r="U457" i="13"/>
  <c r="U458" i="13"/>
  <c r="U459" i="13"/>
  <c r="U460" i="13"/>
  <c r="U461" i="13"/>
  <c r="U462" i="13"/>
  <c r="U463" i="13"/>
  <c r="U464" i="13"/>
  <c r="U465" i="13"/>
  <c r="U466" i="13"/>
  <c r="U467" i="13"/>
  <c r="U468" i="13"/>
  <c r="U469" i="13"/>
  <c r="U470" i="13"/>
  <c r="U471" i="13"/>
  <c r="U472" i="13"/>
  <c r="U473" i="13"/>
  <c r="U474" i="13"/>
  <c r="U475" i="13"/>
  <c r="U476" i="13"/>
  <c r="U477" i="13"/>
  <c r="U478" i="13"/>
  <c r="U479" i="13"/>
  <c r="U480" i="13"/>
  <c r="U481" i="13"/>
  <c r="U482" i="13"/>
  <c r="U483" i="13"/>
  <c r="U484" i="13"/>
  <c r="U485" i="13"/>
  <c r="U486" i="13"/>
  <c r="U487" i="13"/>
  <c r="U488" i="13"/>
  <c r="U489" i="13"/>
  <c r="U490" i="13"/>
  <c r="U491" i="13"/>
  <c r="U492" i="13"/>
  <c r="U493" i="13"/>
  <c r="U494" i="13"/>
  <c r="U495" i="13"/>
  <c r="U496" i="13"/>
  <c r="U497" i="13"/>
  <c r="U498" i="13"/>
  <c r="U499" i="13"/>
  <c r="U500" i="13"/>
  <c r="V3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86" i="13"/>
  <c r="V87" i="13"/>
  <c r="V88" i="13"/>
  <c r="V89" i="13"/>
  <c r="V90" i="13"/>
  <c r="V91" i="13"/>
  <c r="V92" i="13"/>
  <c r="V93" i="13"/>
  <c r="V94" i="13"/>
  <c r="V95" i="13"/>
  <c r="V96" i="13"/>
  <c r="V97" i="13"/>
  <c r="V98" i="13"/>
  <c r="V99" i="13"/>
  <c r="V100" i="13"/>
  <c r="V101" i="13"/>
  <c r="V102" i="13"/>
  <c r="V103" i="13"/>
  <c r="V104" i="13"/>
  <c r="V105" i="13"/>
  <c r="V106" i="13"/>
  <c r="V107" i="13"/>
  <c r="V108" i="13"/>
  <c r="V109" i="13"/>
  <c r="V110" i="13"/>
  <c r="V111" i="13"/>
  <c r="V112" i="13"/>
  <c r="V113" i="13"/>
  <c r="V114" i="13"/>
  <c r="V115" i="13"/>
  <c r="V116" i="13"/>
  <c r="V117" i="13"/>
  <c r="V118" i="13"/>
  <c r="V119" i="13"/>
  <c r="V120" i="13"/>
  <c r="V121" i="13"/>
  <c r="V122" i="13"/>
  <c r="V123" i="13"/>
  <c r="V124" i="13"/>
  <c r="V125" i="13"/>
  <c r="V126" i="13"/>
  <c r="V127" i="13"/>
  <c r="V128" i="13"/>
  <c r="V129" i="13"/>
  <c r="V130" i="13"/>
  <c r="V131" i="13"/>
  <c r="V132" i="13"/>
  <c r="V133" i="13"/>
  <c r="V134" i="13"/>
  <c r="V135" i="13"/>
  <c r="V136" i="13"/>
  <c r="V137" i="13"/>
  <c r="V138" i="13"/>
  <c r="V139" i="13"/>
  <c r="V140" i="13"/>
  <c r="V141" i="13"/>
  <c r="V142" i="13"/>
  <c r="V143" i="13"/>
  <c r="V144" i="13"/>
  <c r="V145" i="13"/>
  <c r="V146" i="13"/>
  <c r="V147" i="13"/>
  <c r="V148" i="13"/>
  <c r="V149" i="13"/>
  <c r="V150" i="13"/>
  <c r="V151" i="13"/>
  <c r="V152" i="13"/>
  <c r="V153" i="13"/>
  <c r="V154" i="13"/>
  <c r="V155" i="13"/>
  <c r="V156" i="13"/>
  <c r="V157" i="13"/>
  <c r="V158" i="13"/>
  <c r="V159" i="13"/>
  <c r="V160" i="13"/>
  <c r="V161" i="13"/>
  <c r="V162" i="13"/>
  <c r="V163" i="13"/>
  <c r="V164" i="13"/>
  <c r="V165" i="13"/>
  <c r="V166" i="13"/>
  <c r="V167" i="13"/>
  <c r="V168" i="13"/>
  <c r="V169" i="13"/>
  <c r="V170" i="13"/>
  <c r="V171" i="13"/>
  <c r="V172" i="13"/>
  <c r="V173" i="13"/>
  <c r="V174" i="13"/>
  <c r="V175" i="13"/>
  <c r="V176" i="13"/>
  <c r="V177" i="13"/>
  <c r="V178" i="13"/>
  <c r="V179" i="13"/>
  <c r="V180" i="13"/>
  <c r="V181" i="13"/>
  <c r="V182" i="13"/>
  <c r="V183" i="13"/>
  <c r="V184" i="13"/>
  <c r="V185" i="13"/>
  <c r="V186" i="13"/>
  <c r="V187" i="13"/>
  <c r="V188" i="13"/>
  <c r="V189" i="13"/>
  <c r="V190" i="13"/>
  <c r="V191" i="13"/>
  <c r="V192" i="13"/>
  <c r="V193" i="13"/>
  <c r="V194" i="13"/>
  <c r="V195" i="13"/>
  <c r="V196" i="13"/>
  <c r="V197" i="13"/>
  <c r="V198" i="13"/>
  <c r="V199" i="13"/>
  <c r="V200" i="13"/>
  <c r="V201" i="13"/>
  <c r="V202" i="13"/>
  <c r="V203" i="13"/>
  <c r="V204" i="13"/>
  <c r="V205" i="13"/>
  <c r="V206" i="13"/>
  <c r="V207" i="13"/>
  <c r="V208" i="13"/>
  <c r="V209" i="13"/>
  <c r="V210" i="13"/>
  <c r="V211" i="13"/>
  <c r="V212" i="13"/>
  <c r="V213" i="13"/>
  <c r="V214" i="13"/>
  <c r="V215" i="13"/>
  <c r="V216" i="13"/>
  <c r="V217" i="13"/>
  <c r="V218" i="13"/>
  <c r="V219" i="13"/>
  <c r="V220" i="13"/>
  <c r="V221" i="13"/>
  <c r="V222" i="13"/>
  <c r="V223" i="13"/>
  <c r="V224" i="13"/>
  <c r="V225" i="13"/>
  <c r="V226" i="13"/>
  <c r="V227" i="13"/>
  <c r="V228" i="13"/>
  <c r="V229" i="13"/>
  <c r="V230" i="13"/>
  <c r="V231" i="13"/>
  <c r="V232" i="13"/>
  <c r="V233" i="13"/>
  <c r="V234" i="13"/>
  <c r="V235" i="13"/>
  <c r="V236" i="13"/>
  <c r="V237" i="13"/>
  <c r="V238" i="13"/>
  <c r="V239" i="13"/>
  <c r="V240" i="13"/>
  <c r="V241" i="13"/>
  <c r="V242" i="13"/>
  <c r="V243" i="13"/>
  <c r="V244" i="13"/>
  <c r="V245" i="13"/>
  <c r="V246" i="13"/>
  <c r="V247" i="13"/>
  <c r="V248" i="13"/>
  <c r="V249" i="13"/>
  <c r="V250" i="13"/>
  <c r="V251" i="13"/>
  <c r="V252" i="13"/>
  <c r="V253" i="13"/>
  <c r="V254" i="13"/>
  <c r="V255" i="13"/>
  <c r="V256" i="13"/>
  <c r="V257" i="13"/>
  <c r="V258" i="13"/>
  <c r="V259" i="13"/>
  <c r="V260" i="13"/>
  <c r="V261" i="13"/>
  <c r="V262" i="13"/>
  <c r="V263" i="13"/>
  <c r="V264" i="13"/>
  <c r="V265" i="13"/>
  <c r="V266" i="13"/>
  <c r="V267" i="13"/>
  <c r="V268" i="13"/>
  <c r="V269" i="13"/>
  <c r="V270" i="13"/>
  <c r="V271" i="13"/>
  <c r="V272" i="13"/>
  <c r="V273" i="13"/>
  <c r="V274" i="13"/>
  <c r="V275" i="13"/>
  <c r="V276" i="13"/>
  <c r="V277" i="13"/>
  <c r="V278" i="13"/>
  <c r="V279" i="13"/>
  <c r="V280" i="13"/>
  <c r="V281" i="13"/>
  <c r="V282" i="13"/>
  <c r="V283" i="13"/>
  <c r="V284" i="13"/>
  <c r="V285" i="13"/>
  <c r="V286" i="13"/>
  <c r="V287" i="13"/>
  <c r="V288" i="13"/>
  <c r="V289" i="13"/>
  <c r="V290" i="13"/>
  <c r="V291" i="13"/>
  <c r="V292" i="13"/>
  <c r="V293" i="13"/>
  <c r="V294" i="13"/>
  <c r="V295" i="13"/>
  <c r="V296" i="13"/>
  <c r="V297" i="13"/>
  <c r="V298" i="13"/>
  <c r="V299" i="13"/>
  <c r="V300" i="13"/>
  <c r="V301" i="13"/>
  <c r="V302" i="13"/>
  <c r="V303" i="13"/>
  <c r="V304" i="13"/>
  <c r="V305" i="13"/>
  <c r="V306" i="13"/>
  <c r="V307" i="13"/>
  <c r="V308" i="13"/>
  <c r="V309" i="13"/>
  <c r="V310" i="13"/>
  <c r="V311" i="13"/>
  <c r="V312" i="13"/>
  <c r="V313" i="13"/>
  <c r="V314" i="13"/>
  <c r="V315" i="13"/>
  <c r="V316" i="13"/>
  <c r="V317" i="13"/>
  <c r="V318" i="13"/>
  <c r="V319" i="13"/>
  <c r="V320" i="13"/>
  <c r="V321" i="13"/>
  <c r="V322" i="13"/>
  <c r="V323" i="13"/>
  <c r="V324" i="13"/>
  <c r="V325" i="13"/>
  <c r="V326" i="13"/>
  <c r="V327" i="13"/>
  <c r="V328" i="13"/>
  <c r="V329" i="13"/>
  <c r="V330" i="13"/>
  <c r="V331" i="13"/>
  <c r="V332" i="13"/>
  <c r="V333" i="13"/>
  <c r="V334" i="13"/>
  <c r="V335" i="13"/>
  <c r="V336" i="13"/>
  <c r="V337" i="13"/>
  <c r="V338" i="13"/>
  <c r="V339" i="13"/>
  <c r="V340" i="13"/>
  <c r="V341" i="13"/>
  <c r="V342" i="13"/>
  <c r="V343" i="13"/>
  <c r="V344" i="13"/>
  <c r="V345" i="13"/>
  <c r="V346" i="13"/>
  <c r="V347" i="13"/>
  <c r="V348" i="13"/>
  <c r="V349" i="13"/>
  <c r="V350" i="13"/>
  <c r="V351" i="13"/>
  <c r="V352" i="13"/>
  <c r="V353" i="13"/>
  <c r="V354" i="13"/>
  <c r="V355" i="13"/>
  <c r="V356" i="13"/>
  <c r="V357" i="13"/>
  <c r="V358" i="13"/>
  <c r="V359" i="13"/>
  <c r="V360" i="13"/>
  <c r="V361" i="13"/>
  <c r="V362" i="13"/>
  <c r="V363" i="13"/>
  <c r="V364" i="13"/>
  <c r="V365" i="13"/>
  <c r="V366" i="13"/>
  <c r="V367" i="13"/>
  <c r="V368" i="13"/>
  <c r="V369" i="13"/>
  <c r="V370" i="13"/>
  <c r="V371" i="13"/>
  <c r="V372" i="13"/>
  <c r="V373" i="13"/>
  <c r="V374" i="13"/>
  <c r="V375" i="13"/>
  <c r="V376" i="13"/>
  <c r="V377" i="13"/>
  <c r="V378" i="13"/>
  <c r="V379" i="13"/>
  <c r="V380" i="13"/>
  <c r="V381" i="13"/>
  <c r="V382" i="13"/>
  <c r="V383" i="13"/>
  <c r="V384" i="13"/>
  <c r="V385" i="13"/>
  <c r="V386" i="13"/>
  <c r="V387" i="13"/>
  <c r="V388" i="13"/>
  <c r="V389" i="13"/>
  <c r="V390" i="13"/>
  <c r="V391" i="13"/>
  <c r="V392" i="13"/>
  <c r="V393" i="13"/>
  <c r="V394" i="13"/>
  <c r="V395" i="13"/>
  <c r="V396" i="13"/>
  <c r="V397" i="13"/>
  <c r="V398" i="13"/>
  <c r="V399" i="13"/>
  <c r="V400" i="13"/>
  <c r="V401" i="13"/>
  <c r="V402" i="13"/>
  <c r="V403" i="13"/>
  <c r="V404" i="13"/>
  <c r="V405" i="13"/>
  <c r="V406" i="13"/>
  <c r="V407" i="13"/>
  <c r="V408" i="13"/>
  <c r="V409" i="13"/>
  <c r="V410" i="13"/>
  <c r="V411" i="13"/>
  <c r="V412" i="13"/>
  <c r="V413" i="13"/>
  <c r="V414" i="13"/>
  <c r="V415" i="13"/>
  <c r="V416" i="13"/>
  <c r="V417" i="13"/>
  <c r="V418" i="13"/>
  <c r="V419" i="13"/>
  <c r="V420" i="13"/>
  <c r="V421" i="13"/>
  <c r="V422" i="13"/>
  <c r="V423" i="13"/>
  <c r="V424" i="13"/>
  <c r="V425" i="13"/>
  <c r="V426" i="13"/>
  <c r="V427" i="13"/>
  <c r="V428" i="13"/>
  <c r="V429" i="13"/>
  <c r="V430" i="13"/>
  <c r="V431" i="13"/>
  <c r="V432" i="13"/>
  <c r="V433" i="13"/>
  <c r="V434" i="13"/>
  <c r="V435" i="13"/>
  <c r="V436" i="13"/>
  <c r="V437" i="13"/>
  <c r="V438" i="13"/>
  <c r="V439" i="13"/>
  <c r="V440" i="13"/>
  <c r="V441" i="13"/>
  <c r="V442" i="13"/>
  <c r="V443" i="13"/>
  <c r="V444" i="13"/>
  <c r="V445" i="13"/>
  <c r="V446" i="13"/>
  <c r="V447" i="13"/>
  <c r="V448" i="13"/>
  <c r="V449" i="13"/>
  <c r="V450" i="13"/>
  <c r="V451" i="13"/>
  <c r="V452" i="13"/>
  <c r="V453" i="13"/>
  <c r="V454" i="13"/>
  <c r="V455" i="13"/>
  <c r="V456" i="13"/>
  <c r="V457" i="13"/>
  <c r="V458" i="13"/>
  <c r="V459" i="13"/>
  <c r="V460" i="13"/>
  <c r="V461" i="13"/>
  <c r="V462" i="13"/>
  <c r="V463" i="13"/>
  <c r="V464" i="13"/>
  <c r="V465" i="13"/>
  <c r="V466" i="13"/>
  <c r="V467" i="13"/>
  <c r="V468" i="13"/>
  <c r="V469" i="13"/>
  <c r="V470" i="13"/>
  <c r="V471" i="13"/>
  <c r="V472" i="13"/>
  <c r="V473" i="13"/>
  <c r="V474" i="13"/>
  <c r="V475" i="13"/>
  <c r="V476" i="13"/>
  <c r="V477" i="13"/>
  <c r="V478" i="13"/>
  <c r="V479" i="13"/>
  <c r="V480" i="13"/>
  <c r="V481" i="13"/>
  <c r="V482" i="13"/>
  <c r="V483" i="13"/>
  <c r="V484" i="13"/>
  <c r="V485" i="13"/>
  <c r="V486" i="13"/>
  <c r="V487" i="13"/>
  <c r="V488" i="13"/>
  <c r="V489" i="13"/>
  <c r="V490" i="13"/>
  <c r="V491" i="13"/>
  <c r="V492" i="13"/>
  <c r="V493" i="13"/>
  <c r="V494" i="13"/>
  <c r="V495" i="13"/>
  <c r="V496" i="13"/>
  <c r="V497" i="13"/>
  <c r="V498" i="13"/>
  <c r="V499" i="13"/>
  <c r="R10" i="13"/>
  <c r="S10" i="13"/>
  <c r="T10" i="13"/>
  <c r="R11" i="13"/>
  <c r="S11" i="13"/>
  <c r="T11" i="13"/>
  <c r="R12" i="13"/>
  <c r="S12" i="13"/>
  <c r="T12" i="13"/>
  <c r="R13" i="13"/>
  <c r="S13" i="13"/>
  <c r="T13" i="13"/>
  <c r="R14" i="13"/>
  <c r="S14" i="13"/>
  <c r="T14" i="13"/>
  <c r="R15" i="13"/>
  <c r="S15" i="13"/>
  <c r="T15" i="13"/>
  <c r="R16" i="13"/>
  <c r="S16" i="13"/>
  <c r="T16" i="13"/>
  <c r="R17" i="13"/>
  <c r="S17" i="13"/>
  <c r="T17" i="13"/>
  <c r="R18" i="13"/>
  <c r="S18" i="13"/>
  <c r="T18" i="13"/>
  <c r="R19" i="13"/>
  <c r="S19" i="13"/>
  <c r="T19" i="13"/>
  <c r="R20" i="13"/>
  <c r="S20" i="13"/>
  <c r="T20" i="13"/>
  <c r="R21" i="13"/>
  <c r="S21" i="13"/>
  <c r="T21" i="13"/>
  <c r="R22" i="13"/>
  <c r="S22" i="13"/>
  <c r="T22" i="13"/>
  <c r="R23" i="13"/>
  <c r="S23" i="13"/>
  <c r="T23" i="13"/>
  <c r="R24" i="13"/>
  <c r="S24" i="13"/>
  <c r="T24" i="13"/>
  <c r="R25" i="13"/>
  <c r="S25" i="13"/>
  <c r="T25" i="13"/>
  <c r="R26" i="13"/>
  <c r="S26" i="13"/>
  <c r="T26" i="13"/>
  <c r="R27" i="13"/>
  <c r="S27" i="13"/>
  <c r="T27" i="13"/>
  <c r="R28" i="13"/>
  <c r="S28" i="13"/>
  <c r="T28" i="13"/>
  <c r="R29" i="13"/>
  <c r="S29" i="13"/>
  <c r="T29" i="13"/>
  <c r="R30" i="13"/>
  <c r="S30" i="13"/>
  <c r="T30" i="13"/>
  <c r="R31" i="13"/>
  <c r="S31" i="13"/>
  <c r="T31" i="13"/>
  <c r="R32" i="13"/>
  <c r="S32" i="13"/>
  <c r="T32" i="13"/>
  <c r="R33" i="13"/>
  <c r="S33" i="13"/>
  <c r="T33" i="13"/>
  <c r="R34" i="13"/>
  <c r="S34" i="13"/>
  <c r="T34" i="13"/>
  <c r="R35" i="13"/>
  <c r="S35" i="13"/>
  <c r="T35" i="13"/>
  <c r="R36" i="13"/>
  <c r="S36" i="13"/>
  <c r="T36" i="13"/>
  <c r="R37" i="13"/>
  <c r="S37" i="13"/>
  <c r="T37" i="13"/>
  <c r="R38" i="13"/>
  <c r="S38" i="13"/>
  <c r="T38" i="13"/>
  <c r="R39" i="13"/>
  <c r="S39" i="13"/>
  <c r="T39" i="13"/>
  <c r="R40" i="13"/>
  <c r="S40" i="13"/>
  <c r="T40" i="13"/>
  <c r="R41" i="13"/>
  <c r="S41" i="13"/>
  <c r="T41" i="13"/>
  <c r="R42" i="13"/>
  <c r="S42" i="13"/>
  <c r="T42" i="13"/>
  <c r="R43" i="13"/>
  <c r="S43" i="13"/>
  <c r="T43" i="13"/>
  <c r="R44" i="13"/>
  <c r="S44" i="13"/>
  <c r="T44" i="13"/>
  <c r="R45" i="13"/>
  <c r="S45" i="13"/>
  <c r="T45" i="13"/>
  <c r="R46" i="13"/>
  <c r="S46" i="13"/>
  <c r="T46" i="13"/>
  <c r="R47" i="13"/>
  <c r="S47" i="13"/>
  <c r="T47" i="13"/>
  <c r="R48" i="13"/>
  <c r="S48" i="13"/>
  <c r="T48" i="13"/>
  <c r="R49" i="13"/>
  <c r="S49" i="13"/>
  <c r="T49" i="13"/>
  <c r="R50" i="13"/>
  <c r="S50" i="13"/>
  <c r="T50" i="13"/>
  <c r="R51" i="13"/>
  <c r="S51" i="13"/>
  <c r="T51" i="13"/>
  <c r="R52" i="13"/>
  <c r="S52" i="13"/>
  <c r="T52" i="13"/>
  <c r="R53" i="13"/>
  <c r="S53" i="13"/>
  <c r="T53" i="13"/>
  <c r="R54" i="13"/>
  <c r="S54" i="13"/>
  <c r="T54" i="13"/>
  <c r="R55" i="13"/>
  <c r="S55" i="13"/>
  <c r="T55" i="13"/>
  <c r="R56" i="13"/>
  <c r="S56" i="13"/>
  <c r="T56" i="13"/>
  <c r="R57" i="13"/>
  <c r="S57" i="13"/>
  <c r="T57" i="13"/>
  <c r="R58" i="13"/>
  <c r="S58" i="13"/>
  <c r="T58" i="13"/>
  <c r="R59" i="13"/>
  <c r="S59" i="13"/>
  <c r="T59" i="13"/>
  <c r="R60" i="13"/>
  <c r="S60" i="13"/>
  <c r="T60" i="13"/>
  <c r="R61" i="13"/>
  <c r="S61" i="13"/>
  <c r="T61" i="13"/>
  <c r="R62" i="13"/>
  <c r="S62" i="13"/>
  <c r="T62" i="13"/>
  <c r="R63" i="13"/>
  <c r="S63" i="13"/>
  <c r="T63" i="13"/>
  <c r="R64" i="13"/>
  <c r="S64" i="13"/>
  <c r="T64" i="13"/>
  <c r="R65" i="13"/>
  <c r="S65" i="13"/>
  <c r="T65" i="13"/>
  <c r="R66" i="13"/>
  <c r="S66" i="13"/>
  <c r="T66" i="13"/>
  <c r="R67" i="13"/>
  <c r="S67" i="13"/>
  <c r="T67" i="13"/>
  <c r="R68" i="13"/>
  <c r="S68" i="13"/>
  <c r="T68" i="13"/>
  <c r="R69" i="13"/>
  <c r="S69" i="13"/>
  <c r="T69" i="13"/>
  <c r="R70" i="13"/>
  <c r="S70" i="13"/>
  <c r="T70" i="13"/>
  <c r="R71" i="13"/>
  <c r="S71" i="13"/>
  <c r="T71" i="13"/>
  <c r="R72" i="13"/>
  <c r="S72" i="13"/>
  <c r="T72" i="13"/>
  <c r="R73" i="13"/>
  <c r="S73" i="13"/>
  <c r="T73" i="13"/>
  <c r="R74" i="13"/>
  <c r="S74" i="13"/>
  <c r="T74" i="13"/>
  <c r="R75" i="13"/>
  <c r="S75" i="13"/>
  <c r="T75" i="13"/>
  <c r="R76" i="13"/>
  <c r="S76" i="13"/>
  <c r="T76" i="13"/>
  <c r="R77" i="13"/>
  <c r="S77" i="13"/>
  <c r="T77" i="13"/>
  <c r="R78" i="13"/>
  <c r="S78" i="13"/>
  <c r="T78" i="13"/>
  <c r="R79" i="13"/>
  <c r="S79" i="13"/>
  <c r="T79" i="13"/>
  <c r="R80" i="13"/>
  <c r="S80" i="13"/>
  <c r="T80" i="13"/>
  <c r="R81" i="13"/>
  <c r="S81" i="13"/>
  <c r="T81" i="13"/>
  <c r="R82" i="13"/>
  <c r="S82" i="13"/>
  <c r="T82" i="13"/>
  <c r="R83" i="13"/>
  <c r="S83" i="13"/>
  <c r="T83" i="13"/>
  <c r="R84" i="13"/>
  <c r="S84" i="13"/>
  <c r="T84" i="13"/>
  <c r="R85" i="13"/>
  <c r="S85" i="13"/>
  <c r="T85" i="13"/>
  <c r="R86" i="13"/>
  <c r="S86" i="13"/>
  <c r="T86" i="13"/>
  <c r="R87" i="13"/>
  <c r="S87" i="13"/>
  <c r="T87" i="13"/>
  <c r="R88" i="13"/>
  <c r="S88" i="13"/>
  <c r="T88" i="13"/>
  <c r="R89" i="13"/>
  <c r="S89" i="13"/>
  <c r="T89" i="13"/>
  <c r="R90" i="13"/>
  <c r="S90" i="13"/>
  <c r="T90" i="13"/>
  <c r="R91" i="13"/>
  <c r="S91" i="13"/>
  <c r="T91" i="13"/>
  <c r="R92" i="13"/>
  <c r="S92" i="13"/>
  <c r="T92" i="13"/>
  <c r="R93" i="13"/>
  <c r="S93" i="13"/>
  <c r="T93" i="13"/>
  <c r="R94" i="13"/>
  <c r="S94" i="13"/>
  <c r="T94" i="13"/>
  <c r="R95" i="13"/>
  <c r="S95" i="13"/>
  <c r="T95" i="13"/>
  <c r="R96" i="13"/>
  <c r="S96" i="13"/>
  <c r="T96" i="13"/>
  <c r="R97" i="13"/>
  <c r="S97" i="13"/>
  <c r="T97" i="13"/>
  <c r="R98" i="13"/>
  <c r="S98" i="13"/>
  <c r="T98" i="13"/>
  <c r="R99" i="13"/>
  <c r="S99" i="13"/>
  <c r="T99" i="13"/>
  <c r="R100" i="13"/>
  <c r="S100" i="13"/>
  <c r="T100" i="13"/>
  <c r="R101" i="13"/>
  <c r="S101" i="13"/>
  <c r="T101" i="13"/>
  <c r="R102" i="13"/>
  <c r="S102" i="13"/>
  <c r="T102" i="13"/>
  <c r="R103" i="13"/>
  <c r="S103" i="13"/>
  <c r="T103" i="13"/>
  <c r="R104" i="13"/>
  <c r="S104" i="13"/>
  <c r="T104" i="13"/>
  <c r="R105" i="13"/>
  <c r="S105" i="13"/>
  <c r="T105" i="13"/>
  <c r="R106" i="13"/>
  <c r="S106" i="13"/>
  <c r="T106" i="13"/>
  <c r="R107" i="13"/>
  <c r="S107" i="13"/>
  <c r="T107" i="13"/>
  <c r="R108" i="13"/>
  <c r="S108" i="13"/>
  <c r="T108" i="13"/>
  <c r="R109" i="13"/>
  <c r="S109" i="13"/>
  <c r="T109" i="13"/>
  <c r="R110" i="13"/>
  <c r="S110" i="13"/>
  <c r="T110" i="13"/>
  <c r="R111" i="13"/>
  <c r="S111" i="13"/>
  <c r="T111" i="13"/>
  <c r="R112" i="13"/>
  <c r="S112" i="13"/>
  <c r="T112" i="13"/>
  <c r="R113" i="13"/>
  <c r="S113" i="13"/>
  <c r="T113" i="13"/>
  <c r="R114" i="13"/>
  <c r="S114" i="13"/>
  <c r="T114" i="13"/>
  <c r="R115" i="13"/>
  <c r="S115" i="13"/>
  <c r="T115" i="13"/>
  <c r="R116" i="13"/>
  <c r="S116" i="13"/>
  <c r="T116" i="13"/>
  <c r="R117" i="13"/>
  <c r="S117" i="13"/>
  <c r="T117" i="13"/>
  <c r="R118" i="13"/>
  <c r="S118" i="13"/>
  <c r="T118" i="13"/>
  <c r="R119" i="13"/>
  <c r="S119" i="13"/>
  <c r="T119" i="13"/>
  <c r="R120" i="13"/>
  <c r="S120" i="13"/>
  <c r="T120" i="13"/>
  <c r="R121" i="13"/>
  <c r="S121" i="13"/>
  <c r="T121" i="13"/>
  <c r="R122" i="13"/>
  <c r="S122" i="13"/>
  <c r="T122" i="13"/>
  <c r="R123" i="13"/>
  <c r="S123" i="13"/>
  <c r="T123" i="13"/>
  <c r="R124" i="13"/>
  <c r="S124" i="13"/>
  <c r="T124" i="13"/>
  <c r="R125" i="13"/>
  <c r="S125" i="13"/>
  <c r="T125" i="13"/>
  <c r="R126" i="13"/>
  <c r="S126" i="13"/>
  <c r="T126" i="13"/>
  <c r="R127" i="13"/>
  <c r="S127" i="13"/>
  <c r="T127" i="13"/>
  <c r="R128" i="13"/>
  <c r="S128" i="13"/>
  <c r="T128" i="13"/>
  <c r="R129" i="13"/>
  <c r="S129" i="13"/>
  <c r="T129" i="13"/>
  <c r="R130" i="13"/>
  <c r="S130" i="13"/>
  <c r="T130" i="13"/>
  <c r="R131" i="13"/>
  <c r="S131" i="13"/>
  <c r="T131" i="13"/>
  <c r="R132" i="13"/>
  <c r="S132" i="13"/>
  <c r="T132" i="13"/>
  <c r="R133" i="13"/>
  <c r="S133" i="13"/>
  <c r="T133" i="13"/>
  <c r="R134" i="13"/>
  <c r="S134" i="13"/>
  <c r="T134" i="13"/>
  <c r="R135" i="13"/>
  <c r="S135" i="13"/>
  <c r="T135" i="13"/>
  <c r="R136" i="13"/>
  <c r="S136" i="13"/>
  <c r="T136" i="13"/>
  <c r="R137" i="13"/>
  <c r="S137" i="13"/>
  <c r="T137" i="13"/>
  <c r="R138" i="13"/>
  <c r="S138" i="13"/>
  <c r="T138" i="13"/>
  <c r="R139" i="13"/>
  <c r="S139" i="13"/>
  <c r="T139" i="13"/>
  <c r="R140" i="13"/>
  <c r="S140" i="13"/>
  <c r="T140" i="13"/>
  <c r="R141" i="13"/>
  <c r="S141" i="13"/>
  <c r="T141" i="13"/>
  <c r="R142" i="13"/>
  <c r="S142" i="13"/>
  <c r="T142" i="13"/>
  <c r="R143" i="13"/>
  <c r="S143" i="13"/>
  <c r="T143" i="13"/>
  <c r="R144" i="13"/>
  <c r="S144" i="13"/>
  <c r="T144" i="13"/>
  <c r="R145" i="13"/>
  <c r="S145" i="13"/>
  <c r="T145" i="13"/>
  <c r="R146" i="13"/>
  <c r="S146" i="13"/>
  <c r="T146" i="13"/>
  <c r="R147" i="13"/>
  <c r="S147" i="13"/>
  <c r="T147" i="13"/>
  <c r="R148" i="13"/>
  <c r="S148" i="13"/>
  <c r="T148" i="13"/>
  <c r="R149" i="13"/>
  <c r="S149" i="13"/>
  <c r="T149" i="13"/>
  <c r="R150" i="13"/>
  <c r="S150" i="13"/>
  <c r="T150" i="13"/>
  <c r="R151" i="13"/>
  <c r="S151" i="13"/>
  <c r="T151" i="13"/>
  <c r="R152" i="13"/>
  <c r="S152" i="13"/>
  <c r="T152" i="13"/>
  <c r="R153" i="13"/>
  <c r="S153" i="13"/>
  <c r="T153" i="13"/>
  <c r="R154" i="13"/>
  <c r="S154" i="13"/>
  <c r="T154" i="13"/>
  <c r="R155" i="13"/>
  <c r="S155" i="13"/>
  <c r="T155" i="13"/>
  <c r="R156" i="13"/>
  <c r="S156" i="13"/>
  <c r="T156" i="13"/>
  <c r="R157" i="13"/>
  <c r="S157" i="13"/>
  <c r="T157" i="13"/>
  <c r="R158" i="13"/>
  <c r="S158" i="13"/>
  <c r="T158" i="13"/>
  <c r="R159" i="13"/>
  <c r="S159" i="13"/>
  <c r="T159" i="13"/>
  <c r="R160" i="13"/>
  <c r="S160" i="13"/>
  <c r="T160" i="13"/>
  <c r="R161" i="13"/>
  <c r="S161" i="13"/>
  <c r="T161" i="13"/>
  <c r="R162" i="13"/>
  <c r="S162" i="13"/>
  <c r="T162" i="13"/>
  <c r="R163" i="13"/>
  <c r="S163" i="13"/>
  <c r="T163" i="13"/>
  <c r="R164" i="13"/>
  <c r="S164" i="13"/>
  <c r="T164" i="13"/>
  <c r="R165" i="13"/>
  <c r="S165" i="13"/>
  <c r="T165" i="13"/>
  <c r="R166" i="13"/>
  <c r="S166" i="13"/>
  <c r="T166" i="13"/>
  <c r="R167" i="13"/>
  <c r="S167" i="13"/>
  <c r="T167" i="13"/>
  <c r="R168" i="13"/>
  <c r="S168" i="13"/>
  <c r="T168" i="13"/>
  <c r="R169" i="13"/>
  <c r="S169" i="13"/>
  <c r="T169" i="13"/>
  <c r="R170" i="13"/>
  <c r="S170" i="13"/>
  <c r="T170" i="13"/>
  <c r="R171" i="13"/>
  <c r="S171" i="13"/>
  <c r="T171" i="13"/>
  <c r="R172" i="13"/>
  <c r="S172" i="13"/>
  <c r="T172" i="13"/>
  <c r="R173" i="13"/>
  <c r="S173" i="13"/>
  <c r="T173" i="13"/>
  <c r="R174" i="13"/>
  <c r="S174" i="13"/>
  <c r="T174" i="13"/>
  <c r="R175" i="13"/>
  <c r="S175" i="13"/>
  <c r="T175" i="13"/>
  <c r="R176" i="13"/>
  <c r="S176" i="13"/>
  <c r="T176" i="13"/>
  <c r="R177" i="13"/>
  <c r="S177" i="13"/>
  <c r="T177" i="13"/>
  <c r="R178" i="13"/>
  <c r="S178" i="13"/>
  <c r="T178" i="13"/>
  <c r="R179" i="13"/>
  <c r="S179" i="13"/>
  <c r="T179" i="13"/>
  <c r="R180" i="13"/>
  <c r="S180" i="13"/>
  <c r="T180" i="13"/>
  <c r="R181" i="13"/>
  <c r="S181" i="13"/>
  <c r="T181" i="13"/>
  <c r="R182" i="13"/>
  <c r="S182" i="13"/>
  <c r="T182" i="13"/>
  <c r="R183" i="13"/>
  <c r="S183" i="13"/>
  <c r="T183" i="13"/>
  <c r="R184" i="13"/>
  <c r="S184" i="13"/>
  <c r="T184" i="13"/>
  <c r="R185" i="13"/>
  <c r="S185" i="13"/>
  <c r="T185" i="13"/>
  <c r="R186" i="13"/>
  <c r="S186" i="13"/>
  <c r="T186" i="13"/>
  <c r="R187" i="13"/>
  <c r="S187" i="13"/>
  <c r="T187" i="13"/>
  <c r="R188" i="13"/>
  <c r="S188" i="13"/>
  <c r="T188" i="13"/>
  <c r="R189" i="13"/>
  <c r="S189" i="13"/>
  <c r="T189" i="13"/>
  <c r="R190" i="13"/>
  <c r="S190" i="13"/>
  <c r="T190" i="13"/>
  <c r="R191" i="13"/>
  <c r="S191" i="13"/>
  <c r="T191" i="13"/>
  <c r="R192" i="13"/>
  <c r="S192" i="13"/>
  <c r="T192" i="13"/>
  <c r="R193" i="13"/>
  <c r="S193" i="13"/>
  <c r="T193" i="13"/>
  <c r="R194" i="13"/>
  <c r="S194" i="13"/>
  <c r="T194" i="13"/>
  <c r="R195" i="13"/>
  <c r="S195" i="13"/>
  <c r="T195" i="13"/>
  <c r="R196" i="13"/>
  <c r="S196" i="13"/>
  <c r="T196" i="13"/>
  <c r="R197" i="13"/>
  <c r="S197" i="13"/>
  <c r="T197" i="13"/>
  <c r="R198" i="13"/>
  <c r="S198" i="13"/>
  <c r="T198" i="13"/>
  <c r="R199" i="13"/>
  <c r="S199" i="13"/>
  <c r="T199" i="13"/>
  <c r="R200" i="13"/>
  <c r="S200" i="13"/>
  <c r="T200" i="13"/>
  <c r="R201" i="13"/>
  <c r="S201" i="13"/>
  <c r="T201" i="13"/>
  <c r="R202" i="13"/>
  <c r="S202" i="13"/>
  <c r="T202" i="13"/>
  <c r="R203" i="13"/>
  <c r="S203" i="13"/>
  <c r="T203" i="13"/>
  <c r="R204" i="13"/>
  <c r="S204" i="13"/>
  <c r="T204" i="13"/>
  <c r="R205" i="13"/>
  <c r="S205" i="13"/>
  <c r="T205" i="13"/>
  <c r="R206" i="13"/>
  <c r="S206" i="13"/>
  <c r="T206" i="13"/>
  <c r="R207" i="13"/>
  <c r="S207" i="13"/>
  <c r="T207" i="13"/>
  <c r="R208" i="13"/>
  <c r="S208" i="13"/>
  <c r="T208" i="13"/>
  <c r="R209" i="13"/>
  <c r="S209" i="13"/>
  <c r="T209" i="13"/>
  <c r="R210" i="13"/>
  <c r="S210" i="13"/>
  <c r="T210" i="13"/>
  <c r="R211" i="13"/>
  <c r="S211" i="13"/>
  <c r="T211" i="13"/>
  <c r="R212" i="13"/>
  <c r="S212" i="13"/>
  <c r="T212" i="13"/>
  <c r="R213" i="13"/>
  <c r="S213" i="13"/>
  <c r="T213" i="13"/>
  <c r="R214" i="13"/>
  <c r="S214" i="13"/>
  <c r="T214" i="13"/>
  <c r="R215" i="13"/>
  <c r="S215" i="13"/>
  <c r="T215" i="13"/>
  <c r="R216" i="13"/>
  <c r="S216" i="13"/>
  <c r="T216" i="13"/>
  <c r="R217" i="13"/>
  <c r="S217" i="13"/>
  <c r="T217" i="13"/>
  <c r="R218" i="13"/>
  <c r="S218" i="13"/>
  <c r="T218" i="13"/>
  <c r="R219" i="13"/>
  <c r="S219" i="13"/>
  <c r="T219" i="13"/>
  <c r="R220" i="13"/>
  <c r="S220" i="13"/>
  <c r="T220" i="13"/>
  <c r="R221" i="13"/>
  <c r="S221" i="13"/>
  <c r="T221" i="13"/>
  <c r="R222" i="13"/>
  <c r="S222" i="13"/>
  <c r="T222" i="13"/>
  <c r="R223" i="13"/>
  <c r="S223" i="13"/>
  <c r="T223" i="13"/>
  <c r="R224" i="13"/>
  <c r="S224" i="13"/>
  <c r="T224" i="13"/>
  <c r="R225" i="13"/>
  <c r="S225" i="13"/>
  <c r="T225" i="13"/>
  <c r="R226" i="13"/>
  <c r="S226" i="13"/>
  <c r="T226" i="13"/>
  <c r="R227" i="13"/>
  <c r="S227" i="13"/>
  <c r="T227" i="13"/>
  <c r="R228" i="13"/>
  <c r="S228" i="13"/>
  <c r="T228" i="13"/>
  <c r="R229" i="13"/>
  <c r="S229" i="13"/>
  <c r="T229" i="13"/>
  <c r="R230" i="13"/>
  <c r="S230" i="13"/>
  <c r="T230" i="13"/>
  <c r="R231" i="13"/>
  <c r="S231" i="13"/>
  <c r="T231" i="13"/>
  <c r="R232" i="13"/>
  <c r="S232" i="13"/>
  <c r="T232" i="13"/>
  <c r="R233" i="13"/>
  <c r="S233" i="13"/>
  <c r="T233" i="13"/>
  <c r="R234" i="13"/>
  <c r="S234" i="13"/>
  <c r="T234" i="13"/>
  <c r="R235" i="13"/>
  <c r="S235" i="13"/>
  <c r="T235" i="13"/>
  <c r="R236" i="13"/>
  <c r="S236" i="13"/>
  <c r="T236" i="13"/>
  <c r="R237" i="13"/>
  <c r="S237" i="13"/>
  <c r="T237" i="13"/>
  <c r="R238" i="13"/>
  <c r="S238" i="13"/>
  <c r="T238" i="13"/>
  <c r="R239" i="13"/>
  <c r="S239" i="13"/>
  <c r="T239" i="13"/>
  <c r="R240" i="13"/>
  <c r="S240" i="13"/>
  <c r="T240" i="13"/>
  <c r="R241" i="13"/>
  <c r="S241" i="13"/>
  <c r="T241" i="13"/>
  <c r="R242" i="13"/>
  <c r="S242" i="13"/>
  <c r="T242" i="13"/>
  <c r="R243" i="13"/>
  <c r="S243" i="13"/>
  <c r="T243" i="13"/>
  <c r="R244" i="13"/>
  <c r="S244" i="13"/>
  <c r="T244" i="13"/>
  <c r="R245" i="13"/>
  <c r="S245" i="13"/>
  <c r="T245" i="13"/>
  <c r="R246" i="13"/>
  <c r="S246" i="13"/>
  <c r="T246" i="13"/>
  <c r="R247" i="13"/>
  <c r="S247" i="13"/>
  <c r="T247" i="13"/>
  <c r="R248" i="13"/>
  <c r="S248" i="13"/>
  <c r="T248" i="13"/>
  <c r="R249" i="13"/>
  <c r="S249" i="13"/>
  <c r="T249" i="13"/>
  <c r="R250" i="13"/>
  <c r="S250" i="13"/>
  <c r="T250" i="13"/>
  <c r="R251" i="13"/>
  <c r="S251" i="13"/>
  <c r="T251" i="13"/>
  <c r="R252" i="13"/>
  <c r="S252" i="13"/>
  <c r="T252" i="13"/>
  <c r="R253" i="13"/>
  <c r="S253" i="13"/>
  <c r="T253" i="13"/>
  <c r="R254" i="13"/>
  <c r="S254" i="13"/>
  <c r="T254" i="13"/>
  <c r="R255" i="13"/>
  <c r="S255" i="13"/>
  <c r="T255" i="13"/>
  <c r="R256" i="13"/>
  <c r="S256" i="13"/>
  <c r="T256" i="13"/>
  <c r="R257" i="13"/>
  <c r="S257" i="13"/>
  <c r="T257" i="13"/>
  <c r="R258" i="13"/>
  <c r="S258" i="13"/>
  <c r="T258" i="13"/>
  <c r="R259" i="13"/>
  <c r="S259" i="13"/>
  <c r="T259" i="13"/>
  <c r="R260" i="13"/>
  <c r="S260" i="13"/>
  <c r="T260" i="13"/>
  <c r="R261" i="13"/>
  <c r="S261" i="13"/>
  <c r="T261" i="13"/>
  <c r="R262" i="13"/>
  <c r="S262" i="13"/>
  <c r="T262" i="13"/>
  <c r="R263" i="13"/>
  <c r="S263" i="13"/>
  <c r="T263" i="13"/>
  <c r="R264" i="13"/>
  <c r="S264" i="13"/>
  <c r="T264" i="13"/>
  <c r="R265" i="13"/>
  <c r="S265" i="13"/>
  <c r="T265" i="13"/>
  <c r="R266" i="13"/>
  <c r="S266" i="13"/>
  <c r="T266" i="13"/>
  <c r="R267" i="13"/>
  <c r="S267" i="13"/>
  <c r="T267" i="13"/>
  <c r="R268" i="13"/>
  <c r="S268" i="13"/>
  <c r="T268" i="13"/>
  <c r="R269" i="13"/>
  <c r="S269" i="13"/>
  <c r="T269" i="13"/>
  <c r="R270" i="13"/>
  <c r="S270" i="13"/>
  <c r="T270" i="13"/>
  <c r="R271" i="13"/>
  <c r="S271" i="13"/>
  <c r="T271" i="13"/>
  <c r="R272" i="13"/>
  <c r="S272" i="13"/>
  <c r="T272" i="13"/>
  <c r="R273" i="13"/>
  <c r="S273" i="13"/>
  <c r="T273" i="13"/>
  <c r="R274" i="13"/>
  <c r="S274" i="13"/>
  <c r="T274" i="13"/>
  <c r="R275" i="13"/>
  <c r="S275" i="13"/>
  <c r="T275" i="13"/>
  <c r="R276" i="13"/>
  <c r="S276" i="13"/>
  <c r="T276" i="13"/>
  <c r="R277" i="13"/>
  <c r="S277" i="13"/>
  <c r="T277" i="13"/>
  <c r="R278" i="13"/>
  <c r="S278" i="13"/>
  <c r="T278" i="13"/>
  <c r="R279" i="13"/>
  <c r="S279" i="13"/>
  <c r="T279" i="13"/>
  <c r="R280" i="13"/>
  <c r="S280" i="13"/>
  <c r="T280" i="13"/>
  <c r="R281" i="13"/>
  <c r="S281" i="13"/>
  <c r="T281" i="13"/>
  <c r="R282" i="13"/>
  <c r="S282" i="13"/>
  <c r="T282" i="13"/>
  <c r="R283" i="13"/>
  <c r="S283" i="13"/>
  <c r="T283" i="13"/>
  <c r="R284" i="13"/>
  <c r="S284" i="13"/>
  <c r="T284" i="13"/>
  <c r="R285" i="13"/>
  <c r="S285" i="13"/>
  <c r="T285" i="13"/>
  <c r="R286" i="13"/>
  <c r="S286" i="13"/>
  <c r="T286" i="13"/>
  <c r="R287" i="13"/>
  <c r="S287" i="13"/>
  <c r="T287" i="13"/>
  <c r="R288" i="13"/>
  <c r="S288" i="13"/>
  <c r="T288" i="13"/>
  <c r="R289" i="13"/>
  <c r="S289" i="13"/>
  <c r="T289" i="13"/>
  <c r="R290" i="13"/>
  <c r="S290" i="13"/>
  <c r="T290" i="13"/>
  <c r="R291" i="13"/>
  <c r="S291" i="13"/>
  <c r="T291" i="13"/>
  <c r="R292" i="13"/>
  <c r="S292" i="13"/>
  <c r="T292" i="13"/>
  <c r="R293" i="13"/>
  <c r="S293" i="13"/>
  <c r="T293" i="13"/>
  <c r="R294" i="13"/>
  <c r="S294" i="13"/>
  <c r="T294" i="13"/>
  <c r="R295" i="13"/>
  <c r="S295" i="13"/>
  <c r="T295" i="13"/>
  <c r="R296" i="13"/>
  <c r="S296" i="13"/>
  <c r="T296" i="13"/>
  <c r="R297" i="13"/>
  <c r="S297" i="13"/>
  <c r="T297" i="13"/>
  <c r="R298" i="13"/>
  <c r="S298" i="13"/>
  <c r="T298" i="13"/>
  <c r="R299" i="13"/>
  <c r="S299" i="13"/>
  <c r="T299" i="13"/>
  <c r="R300" i="13"/>
  <c r="S300" i="13"/>
  <c r="T300" i="13"/>
  <c r="R301" i="13"/>
  <c r="S301" i="13"/>
  <c r="T301" i="13"/>
  <c r="R302" i="13"/>
  <c r="S302" i="13"/>
  <c r="T302" i="13"/>
  <c r="R303" i="13"/>
  <c r="S303" i="13"/>
  <c r="T303" i="13"/>
  <c r="R304" i="13"/>
  <c r="S304" i="13"/>
  <c r="T304" i="13"/>
  <c r="R305" i="13"/>
  <c r="S305" i="13"/>
  <c r="T305" i="13"/>
  <c r="R306" i="13"/>
  <c r="S306" i="13"/>
  <c r="T306" i="13"/>
  <c r="R307" i="13"/>
  <c r="S307" i="13"/>
  <c r="T307" i="13"/>
  <c r="R308" i="13"/>
  <c r="S308" i="13"/>
  <c r="T308" i="13"/>
  <c r="R309" i="13"/>
  <c r="S309" i="13"/>
  <c r="T309" i="13"/>
  <c r="R310" i="13"/>
  <c r="S310" i="13"/>
  <c r="T310" i="13"/>
  <c r="R311" i="13"/>
  <c r="S311" i="13"/>
  <c r="T311" i="13"/>
  <c r="R312" i="13"/>
  <c r="S312" i="13"/>
  <c r="T312" i="13"/>
  <c r="R313" i="13"/>
  <c r="S313" i="13"/>
  <c r="T313" i="13"/>
  <c r="R314" i="13"/>
  <c r="S314" i="13"/>
  <c r="T314" i="13"/>
  <c r="R315" i="13"/>
  <c r="S315" i="13"/>
  <c r="T315" i="13"/>
  <c r="R316" i="13"/>
  <c r="S316" i="13"/>
  <c r="T316" i="13"/>
  <c r="R317" i="13"/>
  <c r="S317" i="13"/>
  <c r="T317" i="13"/>
  <c r="R318" i="13"/>
  <c r="S318" i="13"/>
  <c r="T318" i="13"/>
  <c r="R319" i="13"/>
  <c r="S319" i="13"/>
  <c r="T319" i="13"/>
  <c r="R320" i="13"/>
  <c r="S320" i="13"/>
  <c r="T320" i="13"/>
  <c r="R321" i="13"/>
  <c r="S321" i="13"/>
  <c r="T321" i="13"/>
  <c r="R322" i="13"/>
  <c r="S322" i="13"/>
  <c r="T322" i="13"/>
  <c r="R323" i="13"/>
  <c r="S323" i="13"/>
  <c r="T323" i="13"/>
  <c r="R324" i="13"/>
  <c r="S324" i="13"/>
  <c r="T324" i="13"/>
  <c r="R325" i="13"/>
  <c r="S325" i="13"/>
  <c r="T325" i="13"/>
  <c r="R326" i="13"/>
  <c r="S326" i="13"/>
  <c r="T326" i="13"/>
  <c r="R327" i="13"/>
  <c r="S327" i="13"/>
  <c r="T327" i="13"/>
  <c r="R328" i="13"/>
  <c r="S328" i="13"/>
  <c r="T328" i="13"/>
  <c r="R329" i="13"/>
  <c r="S329" i="13"/>
  <c r="T329" i="13"/>
  <c r="R330" i="13"/>
  <c r="S330" i="13"/>
  <c r="T330" i="13"/>
  <c r="R331" i="13"/>
  <c r="S331" i="13"/>
  <c r="T331" i="13"/>
  <c r="R332" i="13"/>
  <c r="S332" i="13"/>
  <c r="T332" i="13"/>
  <c r="R333" i="13"/>
  <c r="S333" i="13"/>
  <c r="T333" i="13"/>
  <c r="R334" i="13"/>
  <c r="S334" i="13"/>
  <c r="T334" i="13"/>
  <c r="R335" i="13"/>
  <c r="S335" i="13"/>
  <c r="T335" i="13"/>
  <c r="R336" i="13"/>
  <c r="S336" i="13"/>
  <c r="T336" i="13"/>
  <c r="R337" i="13"/>
  <c r="S337" i="13"/>
  <c r="T337" i="13"/>
  <c r="R338" i="13"/>
  <c r="S338" i="13"/>
  <c r="T338" i="13"/>
  <c r="R339" i="13"/>
  <c r="S339" i="13"/>
  <c r="T339" i="13"/>
  <c r="R340" i="13"/>
  <c r="S340" i="13"/>
  <c r="T340" i="13"/>
  <c r="R341" i="13"/>
  <c r="S341" i="13"/>
  <c r="T341" i="13"/>
  <c r="R342" i="13"/>
  <c r="S342" i="13"/>
  <c r="T342" i="13"/>
  <c r="R343" i="13"/>
  <c r="S343" i="13"/>
  <c r="T343" i="13"/>
  <c r="R344" i="13"/>
  <c r="S344" i="13"/>
  <c r="T344" i="13"/>
  <c r="R345" i="13"/>
  <c r="S345" i="13"/>
  <c r="T345" i="13"/>
  <c r="R346" i="13"/>
  <c r="S346" i="13"/>
  <c r="T346" i="13"/>
  <c r="R347" i="13"/>
  <c r="S347" i="13"/>
  <c r="T347" i="13"/>
  <c r="R348" i="13"/>
  <c r="S348" i="13"/>
  <c r="T348" i="13"/>
  <c r="R349" i="13"/>
  <c r="S349" i="13"/>
  <c r="T349" i="13"/>
  <c r="R350" i="13"/>
  <c r="S350" i="13"/>
  <c r="T350" i="13"/>
  <c r="R351" i="13"/>
  <c r="S351" i="13"/>
  <c r="T351" i="13"/>
  <c r="R352" i="13"/>
  <c r="S352" i="13"/>
  <c r="T352" i="13"/>
  <c r="R353" i="13"/>
  <c r="S353" i="13"/>
  <c r="T353" i="13"/>
  <c r="R354" i="13"/>
  <c r="S354" i="13"/>
  <c r="T354" i="13"/>
  <c r="R355" i="13"/>
  <c r="S355" i="13"/>
  <c r="T355" i="13"/>
  <c r="R356" i="13"/>
  <c r="S356" i="13"/>
  <c r="T356" i="13"/>
  <c r="R357" i="13"/>
  <c r="S357" i="13"/>
  <c r="T357" i="13"/>
  <c r="R358" i="13"/>
  <c r="S358" i="13"/>
  <c r="T358" i="13"/>
  <c r="R359" i="13"/>
  <c r="S359" i="13"/>
  <c r="T359" i="13"/>
  <c r="R360" i="13"/>
  <c r="S360" i="13"/>
  <c r="T360" i="13"/>
  <c r="R361" i="13"/>
  <c r="S361" i="13"/>
  <c r="T361" i="13"/>
  <c r="R362" i="13"/>
  <c r="S362" i="13"/>
  <c r="T362" i="13"/>
  <c r="R363" i="13"/>
  <c r="S363" i="13"/>
  <c r="T363" i="13"/>
  <c r="R364" i="13"/>
  <c r="S364" i="13"/>
  <c r="T364" i="13"/>
  <c r="R365" i="13"/>
  <c r="S365" i="13"/>
  <c r="T365" i="13"/>
  <c r="R366" i="13"/>
  <c r="S366" i="13"/>
  <c r="T366" i="13"/>
  <c r="R367" i="13"/>
  <c r="S367" i="13"/>
  <c r="T367" i="13"/>
  <c r="R368" i="13"/>
  <c r="S368" i="13"/>
  <c r="T368" i="13"/>
  <c r="R369" i="13"/>
  <c r="S369" i="13"/>
  <c r="T369" i="13"/>
  <c r="R370" i="13"/>
  <c r="S370" i="13"/>
  <c r="T370" i="13"/>
  <c r="R371" i="13"/>
  <c r="S371" i="13"/>
  <c r="T371" i="13"/>
  <c r="R372" i="13"/>
  <c r="S372" i="13"/>
  <c r="T372" i="13"/>
  <c r="R373" i="13"/>
  <c r="S373" i="13"/>
  <c r="T373" i="13"/>
  <c r="R374" i="13"/>
  <c r="S374" i="13"/>
  <c r="T374" i="13"/>
  <c r="R375" i="13"/>
  <c r="S375" i="13"/>
  <c r="T375" i="13"/>
  <c r="R376" i="13"/>
  <c r="S376" i="13"/>
  <c r="T376" i="13"/>
  <c r="R377" i="13"/>
  <c r="S377" i="13"/>
  <c r="T377" i="13"/>
  <c r="R378" i="13"/>
  <c r="S378" i="13"/>
  <c r="T378" i="13"/>
  <c r="R379" i="13"/>
  <c r="S379" i="13"/>
  <c r="T379" i="13"/>
  <c r="R380" i="13"/>
  <c r="S380" i="13"/>
  <c r="T380" i="13"/>
  <c r="R381" i="13"/>
  <c r="S381" i="13"/>
  <c r="T381" i="13"/>
  <c r="R382" i="13"/>
  <c r="S382" i="13"/>
  <c r="T382" i="13"/>
  <c r="R383" i="13"/>
  <c r="S383" i="13"/>
  <c r="T383" i="13"/>
  <c r="R384" i="13"/>
  <c r="S384" i="13"/>
  <c r="T384" i="13"/>
  <c r="R385" i="13"/>
  <c r="S385" i="13"/>
  <c r="T385" i="13"/>
  <c r="R386" i="13"/>
  <c r="S386" i="13"/>
  <c r="T386" i="13"/>
  <c r="R387" i="13"/>
  <c r="S387" i="13"/>
  <c r="T387" i="13"/>
  <c r="R388" i="13"/>
  <c r="S388" i="13"/>
  <c r="T388" i="13"/>
  <c r="R389" i="13"/>
  <c r="S389" i="13"/>
  <c r="T389" i="13"/>
  <c r="R390" i="13"/>
  <c r="S390" i="13"/>
  <c r="T390" i="13"/>
  <c r="R391" i="13"/>
  <c r="S391" i="13"/>
  <c r="T391" i="13"/>
  <c r="R392" i="13"/>
  <c r="S392" i="13"/>
  <c r="T392" i="13"/>
  <c r="R393" i="13"/>
  <c r="S393" i="13"/>
  <c r="T393" i="13"/>
  <c r="R394" i="13"/>
  <c r="S394" i="13"/>
  <c r="T394" i="13"/>
  <c r="R395" i="13"/>
  <c r="S395" i="13"/>
  <c r="T395" i="13"/>
  <c r="R396" i="13"/>
  <c r="S396" i="13"/>
  <c r="T396" i="13"/>
  <c r="R397" i="13"/>
  <c r="S397" i="13"/>
  <c r="T397" i="13"/>
  <c r="R398" i="13"/>
  <c r="S398" i="13"/>
  <c r="T398" i="13"/>
  <c r="R399" i="13"/>
  <c r="S399" i="13"/>
  <c r="T399" i="13"/>
  <c r="R400" i="13"/>
  <c r="S400" i="13"/>
  <c r="T400" i="13"/>
  <c r="R401" i="13"/>
  <c r="S401" i="13"/>
  <c r="T401" i="13"/>
  <c r="R402" i="13"/>
  <c r="S402" i="13"/>
  <c r="T402" i="13"/>
  <c r="R403" i="13"/>
  <c r="S403" i="13"/>
  <c r="T403" i="13"/>
  <c r="R404" i="13"/>
  <c r="S404" i="13"/>
  <c r="T404" i="13"/>
  <c r="R405" i="13"/>
  <c r="S405" i="13"/>
  <c r="T405" i="13"/>
  <c r="R406" i="13"/>
  <c r="S406" i="13"/>
  <c r="T406" i="13"/>
  <c r="R407" i="13"/>
  <c r="S407" i="13"/>
  <c r="T407" i="13"/>
  <c r="R408" i="13"/>
  <c r="S408" i="13"/>
  <c r="T408" i="13"/>
  <c r="R409" i="13"/>
  <c r="S409" i="13"/>
  <c r="T409" i="13"/>
  <c r="R410" i="13"/>
  <c r="S410" i="13"/>
  <c r="T410" i="13"/>
  <c r="R411" i="13"/>
  <c r="S411" i="13"/>
  <c r="T411" i="13"/>
  <c r="R412" i="13"/>
  <c r="S412" i="13"/>
  <c r="T412" i="13"/>
  <c r="R413" i="13"/>
  <c r="S413" i="13"/>
  <c r="T413" i="13"/>
  <c r="R414" i="13"/>
  <c r="S414" i="13"/>
  <c r="T414" i="13"/>
  <c r="R415" i="13"/>
  <c r="S415" i="13"/>
  <c r="T415" i="13"/>
  <c r="R416" i="13"/>
  <c r="S416" i="13"/>
  <c r="T416" i="13"/>
  <c r="R417" i="13"/>
  <c r="S417" i="13"/>
  <c r="T417" i="13"/>
  <c r="R418" i="13"/>
  <c r="S418" i="13"/>
  <c r="T418" i="13"/>
  <c r="R419" i="13"/>
  <c r="S419" i="13"/>
  <c r="T419" i="13"/>
  <c r="R420" i="13"/>
  <c r="S420" i="13"/>
  <c r="T420" i="13"/>
  <c r="R421" i="13"/>
  <c r="S421" i="13"/>
  <c r="T421" i="13"/>
  <c r="R422" i="13"/>
  <c r="S422" i="13"/>
  <c r="T422" i="13"/>
  <c r="R423" i="13"/>
  <c r="S423" i="13"/>
  <c r="T423" i="13"/>
  <c r="R424" i="13"/>
  <c r="S424" i="13"/>
  <c r="T424" i="13"/>
  <c r="R425" i="13"/>
  <c r="S425" i="13"/>
  <c r="T425" i="13"/>
  <c r="R426" i="13"/>
  <c r="S426" i="13"/>
  <c r="T426" i="13"/>
  <c r="R427" i="13"/>
  <c r="S427" i="13"/>
  <c r="T427" i="13"/>
  <c r="R428" i="13"/>
  <c r="S428" i="13"/>
  <c r="T428" i="13"/>
  <c r="R429" i="13"/>
  <c r="S429" i="13"/>
  <c r="T429" i="13"/>
  <c r="R430" i="13"/>
  <c r="S430" i="13"/>
  <c r="T430" i="13"/>
  <c r="R431" i="13"/>
  <c r="S431" i="13"/>
  <c r="T431" i="13"/>
  <c r="R432" i="13"/>
  <c r="S432" i="13"/>
  <c r="T432" i="13"/>
  <c r="R433" i="13"/>
  <c r="S433" i="13"/>
  <c r="T433" i="13"/>
  <c r="R434" i="13"/>
  <c r="S434" i="13"/>
  <c r="T434" i="13"/>
  <c r="R435" i="13"/>
  <c r="S435" i="13"/>
  <c r="T435" i="13"/>
  <c r="R436" i="13"/>
  <c r="S436" i="13"/>
  <c r="T436" i="13"/>
  <c r="R437" i="13"/>
  <c r="S437" i="13"/>
  <c r="T437" i="13"/>
  <c r="R438" i="13"/>
  <c r="S438" i="13"/>
  <c r="T438" i="13"/>
  <c r="R439" i="13"/>
  <c r="S439" i="13"/>
  <c r="T439" i="13"/>
  <c r="R440" i="13"/>
  <c r="S440" i="13"/>
  <c r="T440" i="13"/>
  <c r="R441" i="13"/>
  <c r="S441" i="13"/>
  <c r="T441" i="13"/>
  <c r="R442" i="13"/>
  <c r="S442" i="13"/>
  <c r="T442" i="13"/>
  <c r="R443" i="13"/>
  <c r="S443" i="13"/>
  <c r="T443" i="13"/>
  <c r="R444" i="13"/>
  <c r="S444" i="13"/>
  <c r="T444" i="13"/>
  <c r="R445" i="13"/>
  <c r="S445" i="13"/>
  <c r="T445" i="13"/>
  <c r="R446" i="13"/>
  <c r="S446" i="13"/>
  <c r="T446" i="13"/>
  <c r="R447" i="13"/>
  <c r="S447" i="13"/>
  <c r="T447" i="13"/>
  <c r="R448" i="13"/>
  <c r="S448" i="13"/>
  <c r="T448" i="13"/>
  <c r="R449" i="13"/>
  <c r="S449" i="13"/>
  <c r="T449" i="13"/>
  <c r="R450" i="13"/>
  <c r="S450" i="13"/>
  <c r="T450" i="13"/>
  <c r="R451" i="13"/>
  <c r="S451" i="13"/>
  <c r="T451" i="13"/>
  <c r="R452" i="13"/>
  <c r="S452" i="13"/>
  <c r="T452" i="13"/>
  <c r="R453" i="13"/>
  <c r="S453" i="13"/>
  <c r="T453" i="13"/>
  <c r="R454" i="13"/>
  <c r="S454" i="13"/>
  <c r="T454" i="13"/>
  <c r="R455" i="13"/>
  <c r="S455" i="13"/>
  <c r="T455" i="13"/>
  <c r="R456" i="13"/>
  <c r="S456" i="13"/>
  <c r="T456" i="13"/>
  <c r="R457" i="13"/>
  <c r="S457" i="13"/>
  <c r="T457" i="13"/>
  <c r="R458" i="13"/>
  <c r="S458" i="13"/>
  <c r="T458" i="13"/>
  <c r="R459" i="13"/>
  <c r="S459" i="13"/>
  <c r="T459" i="13"/>
  <c r="R460" i="13"/>
  <c r="S460" i="13"/>
  <c r="T460" i="13"/>
  <c r="R461" i="13"/>
  <c r="S461" i="13"/>
  <c r="T461" i="13"/>
  <c r="R462" i="13"/>
  <c r="S462" i="13"/>
  <c r="T462" i="13"/>
  <c r="R463" i="13"/>
  <c r="S463" i="13"/>
  <c r="T463" i="13"/>
  <c r="R464" i="13"/>
  <c r="S464" i="13"/>
  <c r="T464" i="13"/>
  <c r="R465" i="13"/>
  <c r="S465" i="13"/>
  <c r="T465" i="13"/>
  <c r="R466" i="13"/>
  <c r="S466" i="13"/>
  <c r="T466" i="13"/>
  <c r="R467" i="13"/>
  <c r="S467" i="13"/>
  <c r="T467" i="13"/>
  <c r="R468" i="13"/>
  <c r="S468" i="13"/>
  <c r="T468" i="13"/>
  <c r="R469" i="13"/>
  <c r="S469" i="13"/>
  <c r="T469" i="13"/>
  <c r="R470" i="13"/>
  <c r="S470" i="13"/>
  <c r="T470" i="13"/>
  <c r="R471" i="13"/>
  <c r="S471" i="13"/>
  <c r="T471" i="13"/>
  <c r="R472" i="13"/>
  <c r="S472" i="13"/>
  <c r="T472" i="13"/>
  <c r="R473" i="13"/>
  <c r="S473" i="13"/>
  <c r="T473" i="13"/>
  <c r="R474" i="13"/>
  <c r="S474" i="13"/>
  <c r="T474" i="13"/>
  <c r="R475" i="13"/>
  <c r="S475" i="13"/>
  <c r="T475" i="13"/>
  <c r="R476" i="13"/>
  <c r="S476" i="13"/>
  <c r="T476" i="13"/>
  <c r="R477" i="13"/>
  <c r="S477" i="13"/>
  <c r="T477" i="13"/>
  <c r="R478" i="13"/>
  <c r="S478" i="13"/>
  <c r="T478" i="13"/>
  <c r="R479" i="13"/>
  <c r="S479" i="13"/>
  <c r="T479" i="13"/>
  <c r="R480" i="13"/>
  <c r="S480" i="13"/>
  <c r="T480" i="13"/>
  <c r="R481" i="13"/>
  <c r="S481" i="13"/>
  <c r="T481" i="13"/>
  <c r="R482" i="13"/>
  <c r="S482" i="13"/>
  <c r="T482" i="13"/>
  <c r="R483" i="13"/>
  <c r="S483" i="13"/>
  <c r="T483" i="13"/>
  <c r="R484" i="13"/>
  <c r="S484" i="13"/>
  <c r="T484" i="13"/>
  <c r="R485" i="13"/>
  <c r="S485" i="13"/>
  <c r="T485" i="13"/>
  <c r="R486" i="13"/>
  <c r="S486" i="13"/>
  <c r="T486" i="13"/>
  <c r="R487" i="13"/>
  <c r="S487" i="13"/>
  <c r="T487" i="13"/>
  <c r="R488" i="13"/>
  <c r="S488" i="13"/>
  <c r="T488" i="13"/>
  <c r="R489" i="13"/>
  <c r="S489" i="13"/>
  <c r="T489" i="13"/>
  <c r="R490" i="13"/>
  <c r="S490" i="13"/>
  <c r="T490" i="13"/>
  <c r="R491" i="13"/>
  <c r="S491" i="13"/>
  <c r="T491" i="13"/>
  <c r="R492" i="13"/>
  <c r="S492" i="13"/>
  <c r="T492" i="13"/>
  <c r="R493" i="13"/>
  <c r="S493" i="13"/>
  <c r="T493" i="13"/>
  <c r="R494" i="13"/>
  <c r="S494" i="13"/>
  <c r="T494" i="13"/>
  <c r="R495" i="13"/>
  <c r="S495" i="13"/>
  <c r="T495" i="13"/>
  <c r="R496" i="13"/>
  <c r="S496" i="13"/>
  <c r="T496" i="13"/>
  <c r="R497" i="13"/>
  <c r="S497" i="13"/>
  <c r="T497" i="13"/>
  <c r="R498" i="13"/>
  <c r="S498" i="13"/>
  <c r="T498" i="13"/>
  <c r="R499" i="13"/>
  <c r="S499" i="13"/>
  <c r="T499" i="13"/>
  <c r="S500" i="13"/>
  <c r="R3" i="13"/>
  <c r="S3" i="13"/>
  <c r="T3" i="13"/>
  <c r="R4" i="13"/>
  <c r="S4" i="13"/>
  <c r="T4" i="13"/>
  <c r="R5" i="13"/>
  <c r="S5" i="13"/>
  <c r="T5" i="13"/>
  <c r="R6" i="13"/>
  <c r="S6" i="13"/>
  <c r="T6" i="13"/>
  <c r="R7" i="13"/>
  <c r="S7" i="13"/>
  <c r="T7" i="13"/>
  <c r="R8" i="13"/>
  <c r="S8" i="13"/>
  <c r="T8" i="13"/>
  <c r="R9" i="13"/>
  <c r="S9" i="13"/>
  <c r="T9" i="13"/>
  <c r="V1" i="13"/>
  <c r="V500" i="13" s="1"/>
  <c r="U1" i="13"/>
  <c r="T1" i="13"/>
  <c r="T2" i="13" s="1"/>
  <c r="S1" i="13"/>
  <c r="S2" i="13" s="1"/>
  <c r="R1" i="13"/>
  <c r="R2" i="13" s="1"/>
  <c r="N3" i="12"/>
  <c r="O3" i="12"/>
  <c r="P3" i="12"/>
  <c r="Q3" i="12"/>
  <c r="N4" i="12"/>
  <c r="O4" i="12"/>
  <c r="P4" i="12"/>
  <c r="Q4" i="12"/>
  <c r="N5" i="12"/>
  <c r="O5" i="12"/>
  <c r="P5" i="12"/>
  <c r="Q5" i="12"/>
  <c r="N6" i="12"/>
  <c r="O6" i="12"/>
  <c r="P6" i="12"/>
  <c r="Q6" i="12"/>
  <c r="N7" i="12"/>
  <c r="O7" i="12"/>
  <c r="P7" i="12"/>
  <c r="Q7" i="12"/>
  <c r="N8" i="12"/>
  <c r="O8" i="12"/>
  <c r="P8" i="12"/>
  <c r="Q8" i="12"/>
  <c r="N9" i="12"/>
  <c r="O9" i="12"/>
  <c r="P9" i="12"/>
  <c r="Q9" i="12"/>
  <c r="N10" i="12"/>
  <c r="O10" i="12"/>
  <c r="P10" i="12"/>
  <c r="Q10" i="12"/>
  <c r="N11" i="12"/>
  <c r="O11" i="12"/>
  <c r="P11" i="12"/>
  <c r="Q11" i="12"/>
  <c r="N12" i="12"/>
  <c r="O12" i="12"/>
  <c r="P12" i="12"/>
  <c r="Q12" i="12"/>
  <c r="N13" i="12"/>
  <c r="O13" i="12"/>
  <c r="P13" i="12"/>
  <c r="Q13" i="12"/>
  <c r="N14" i="12"/>
  <c r="O14" i="12"/>
  <c r="P14" i="12"/>
  <c r="Q14" i="12"/>
  <c r="N15" i="12"/>
  <c r="O15" i="12"/>
  <c r="P15" i="12"/>
  <c r="Q15" i="12"/>
  <c r="N16" i="12"/>
  <c r="O16" i="12"/>
  <c r="P16" i="12"/>
  <c r="Q16" i="12"/>
  <c r="N17" i="12"/>
  <c r="O17" i="12"/>
  <c r="P17" i="12"/>
  <c r="Q17" i="12"/>
  <c r="N18" i="12"/>
  <c r="O18" i="12"/>
  <c r="P18" i="12"/>
  <c r="Q18" i="12"/>
  <c r="N19" i="12"/>
  <c r="O19" i="12"/>
  <c r="P19" i="12"/>
  <c r="Q19" i="12"/>
  <c r="N20" i="12"/>
  <c r="O20" i="12"/>
  <c r="P20" i="12"/>
  <c r="Q20" i="12"/>
  <c r="N21" i="12"/>
  <c r="O21" i="12"/>
  <c r="P21" i="12"/>
  <c r="Q21" i="12"/>
  <c r="N22" i="12"/>
  <c r="O22" i="12"/>
  <c r="P22" i="12"/>
  <c r="Q22" i="12"/>
  <c r="N23" i="12"/>
  <c r="O23" i="12"/>
  <c r="P23" i="12"/>
  <c r="Q23" i="12"/>
  <c r="N24" i="12"/>
  <c r="O24" i="12"/>
  <c r="P24" i="12"/>
  <c r="Q24" i="12"/>
  <c r="N25" i="12"/>
  <c r="O25" i="12"/>
  <c r="P25" i="12"/>
  <c r="Q25" i="12"/>
  <c r="N26" i="12"/>
  <c r="O26" i="12"/>
  <c r="P26" i="12"/>
  <c r="Q26" i="12"/>
  <c r="N27" i="12"/>
  <c r="O27" i="12"/>
  <c r="P27" i="12"/>
  <c r="Q27" i="12"/>
  <c r="N28" i="12"/>
  <c r="O28" i="12"/>
  <c r="P28" i="12"/>
  <c r="Q28" i="12"/>
  <c r="N29" i="12"/>
  <c r="O29" i="12"/>
  <c r="P29" i="12"/>
  <c r="Q29" i="12"/>
  <c r="N30" i="12"/>
  <c r="O30" i="12"/>
  <c r="P30" i="12"/>
  <c r="Q30" i="12"/>
  <c r="N31" i="12"/>
  <c r="O31" i="12"/>
  <c r="P31" i="12"/>
  <c r="Q31" i="12"/>
  <c r="N32" i="12"/>
  <c r="O32" i="12"/>
  <c r="P32" i="12"/>
  <c r="Q32" i="12"/>
  <c r="N33" i="12"/>
  <c r="O33" i="12"/>
  <c r="P33" i="12"/>
  <c r="Q33" i="12"/>
  <c r="N34" i="12"/>
  <c r="O34" i="12"/>
  <c r="P34" i="12"/>
  <c r="Q34" i="12"/>
  <c r="N35" i="12"/>
  <c r="O35" i="12"/>
  <c r="P35" i="12"/>
  <c r="Q35" i="12"/>
  <c r="N36" i="12"/>
  <c r="O36" i="12"/>
  <c r="P36" i="12"/>
  <c r="Q36" i="12"/>
  <c r="N37" i="12"/>
  <c r="O37" i="12"/>
  <c r="P37" i="12"/>
  <c r="Q37" i="12"/>
  <c r="N38" i="12"/>
  <c r="O38" i="12"/>
  <c r="P38" i="12"/>
  <c r="Q38" i="12"/>
  <c r="N39" i="12"/>
  <c r="O39" i="12"/>
  <c r="P39" i="12"/>
  <c r="Q39" i="12"/>
  <c r="N40" i="12"/>
  <c r="O40" i="12"/>
  <c r="P40" i="12"/>
  <c r="Q40" i="12"/>
  <c r="N41" i="12"/>
  <c r="O41" i="12"/>
  <c r="P41" i="12"/>
  <c r="Q41" i="12"/>
  <c r="N42" i="12"/>
  <c r="O42" i="12"/>
  <c r="P42" i="12"/>
  <c r="Q42" i="12"/>
  <c r="N43" i="12"/>
  <c r="O43" i="12"/>
  <c r="P43" i="12"/>
  <c r="Q43" i="12"/>
  <c r="N44" i="12"/>
  <c r="O44" i="12"/>
  <c r="P44" i="12"/>
  <c r="Q44" i="12"/>
  <c r="N45" i="12"/>
  <c r="O45" i="12"/>
  <c r="P45" i="12"/>
  <c r="Q45" i="12"/>
  <c r="N46" i="12"/>
  <c r="O46" i="12"/>
  <c r="P46" i="12"/>
  <c r="Q46" i="12"/>
  <c r="N47" i="12"/>
  <c r="O47" i="12"/>
  <c r="P47" i="12"/>
  <c r="Q47" i="12"/>
  <c r="N48" i="12"/>
  <c r="O48" i="12"/>
  <c r="P48" i="12"/>
  <c r="Q48" i="12"/>
  <c r="N49" i="12"/>
  <c r="O49" i="12"/>
  <c r="P49" i="12"/>
  <c r="Q49" i="12"/>
  <c r="N50" i="12"/>
  <c r="O50" i="12"/>
  <c r="P50" i="12"/>
  <c r="Q50" i="12"/>
  <c r="N51" i="12"/>
  <c r="O51" i="12"/>
  <c r="P51" i="12"/>
  <c r="Q51" i="12"/>
  <c r="N52" i="12"/>
  <c r="O52" i="12"/>
  <c r="P52" i="12"/>
  <c r="Q52" i="12"/>
  <c r="N53" i="12"/>
  <c r="O53" i="12"/>
  <c r="P53" i="12"/>
  <c r="Q53" i="12"/>
  <c r="N54" i="12"/>
  <c r="O54" i="12"/>
  <c r="P54" i="12"/>
  <c r="Q54" i="12"/>
  <c r="N55" i="12"/>
  <c r="O55" i="12"/>
  <c r="P55" i="12"/>
  <c r="Q55" i="12"/>
  <c r="N56" i="12"/>
  <c r="O56" i="12"/>
  <c r="P56" i="12"/>
  <c r="Q56" i="12"/>
  <c r="N57" i="12"/>
  <c r="O57" i="12"/>
  <c r="P57" i="12"/>
  <c r="Q57" i="12"/>
  <c r="N58" i="12"/>
  <c r="O58" i="12"/>
  <c r="P58" i="12"/>
  <c r="Q58" i="12"/>
  <c r="N59" i="12"/>
  <c r="O59" i="12"/>
  <c r="P59" i="12"/>
  <c r="Q59" i="12"/>
  <c r="N60" i="12"/>
  <c r="O60" i="12"/>
  <c r="P60" i="12"/>
  <c r="Q60" i="12"/>
  <c r="N61" i="12"/>
  <c r="O61" i="12"/>
  <c r="P61" i="12"/>
  <c r="Q61" i="12"/>
  <c r="N62" i="12"/>
  <c r="O62" i="12"/>
  <c r="P62" i="12"/>
  <c r="Q62" i="12"/>
  <c r="N63" i="12"/>
  <c r="O63" i="12"/>
  <c r="P63" i="12"/>
  <c r="Q63" i="12"/>
  <c r="N64" i="12"/>
  <c r="O64" i="12"/>
  <c r="P64" i="12"/>
  <c r="Q64" i="12"/>
  <c r="N65" i="12"/>
  <c r="O65" i="12"/>
  <c r="P65" i="12"/>
  <c r="Q65" i="12"/>
  <c r="N66" i="12"/>
  <c r="O66" i="12"/>
  <c r="P66" i="12"/>
  <c r="Q66" i="12"/>
  <c r="N67" i="12"/>
  <c r="O67" i="12"/>
  <c r="P67" i="12"/>
  <c r="Q67" i="12"/>
  <c r="N68" i="12"/>
  <c r="O68" i="12"/>
  <c r="P68" i="12"/>
  <c r="Q68" i="12"/>
  <c r="N69" i="12"/>
  <c r="O69" i="12"/>
  <c r="P69" i="12"/>
  <c r="Q69" i="12"/>
  <c r="N70" i="12"/>
  <c r="O70" i="12"/>
  <c r="P70" i="12"/>
  <c r="Q70" i="12"/>
  <c r="N71" i="12"/>
  <c r="O71" i="12"/>
  <c r="P71" i="12"/>
  <c r="Q71" i="12"/>
  <c r="N72" i="12"/>
  <c r="O72" i="12"/>
  <c r="P72" i="12"/>
  <c r="Q72" i="12"/>
  <c r="N73" i="12"/>
  <c r="O73" i="12"/>
  <c r="P73" i="12"/>
  <c r="Q73" i="12"/>
  <c r="N74" i="12"/>
  <c r="O74" i="12"/>
  <c r="P74" i="12"/>
  <c r="Q74" i="12"/>
  <c r="N75" i="12"/>
  <c r="O75" i="12"/>
  <c r="P75" i="12"/>
  <c r="Q75" i="12"/>
  <c r="N76" i="12"/>
  <c r="O76" i="12"/>
  <c r="P76" i="12"/>
  <c r="Q76" i="12"/>
  <c r="N77" i="12"/>
  <c r="O77" i="12"/>
  <c r="P77" i="12"/>
  <c r="Q77" i="12"/>
  <c r="N78" i="12"/>
  <c r="O78" i="12"/>
  <c r="P78" i="12"/>
  <c r="Q78" i="12"/>
  <c r="N79" i="12"/>
  <c r="O79" i="12"/>
  <c r="P79" i="12"/>
  <c r="Q79" i="12"/>
  <c r="N80" i="12"/>
  <c r="O80" i="12"/>
  <c r="P80" i="12"/>
  <c r="Q80" i="12"/>
  <c r="N81" i="12"/>
  <c r="O81" i="12"/>
  <c r="P81" i="12"/>
  <c r="Q81" i="12"/>
  <c r="N82" i="12"/>
  <c r="O82" i="12"/>
  <c r="P82" i="12"/>
  <c r="Q82" i="12"/>
  <c r="N83" i="12"/>
  <c r="O83" i="12"/>
  <c r="P83" i="12"/>
  <c r="Q83" i="12"/>
  <c r="N84" i="12"/>
  <c r="O84" i="12"/>
  <c r="P84" i="12"/>
  <c r="Q84" i="12"/>
  <c r="N85" i="12"/>
  <c r="O85" i="12"/>
  <c r="P85" i="12"/>
  <c r="Q85" i="12"/>
  <c r="N86" i="12"/>
  <c r="O86" i="12"/>
  <c r="P86" i="12"/>
  <c r="Q86" i="12"/>
  <c r="N87" i="12"/>
  <c r="O87" i="12"/>
  <c r="P87" i="12"/>
  <c r="Q87" i="12"/>
  <c r="N88" i="12"/>
  <c r="O88" i="12"/>
  <c r="P88" i="12"/>
  <c r="Q88" i="12"/>
  <c r="N89" i="12"/>
  <c r="O89" i="12"/>
  <c r="P89" i="12"/>
  <c r="Q89" i="12"/>
  <c r="N90" i="12"/>
  <c r="O90" i="12"/>
  <c r="P90" i="12"/>
  <c r="Q90" i="12"/>
  <c r="N91" i="12"/>
  <c r="O91" i="12"/>
  <c r="P91" i="12"/>
  <c r="Q91" i="12"/>
  <c r="N92" i="12"/>
  <c r="O92" i="12"/>
  <c r="P92" i="12"/>
  <c r="Q92" i="12"/>
  <c r="N93" i="12"/>
  <c r="O93" i="12"/>
  <c r="P93" i="12"/>
  <c r="Q93" i="12"/>
  <c r="N94" i="12"/>
  <c r="O94" i="12"/>
  <c r="P94" i="12"/>
  <c r="Q94" i="12"/>
  <c r="N95" i="12"/>
  <c r="O95" i="12"/>
  <c r="P95" i="12"/>
  <c r="Q95" i="12"/>
  <c r="N96" i="12"/>
  <c r="O96" i="12"/>
  <c r="P96" i="12"/>
  <c r="Q96" i="12"/>
  <c r="N97" i="12"/>
  <c r="O97" i="12"/>
  <c r="P97" i="12"/>
  <c r="Q97" i="12"/>
  <c r="N98" i="12"/>
  <c r="O98" i="12"/>
  <c r="P98" i="12"/>
  <c r="Q98" i="12"/>
  <c r="N99" i="12"/>
  <c r="O99" i="12"/>
  <c r="P99" i="12"/>
  <c r="Q99" i="12"/>
  <c r="N100" i="12"/>
  <c r="O100" i="12"/>
  <c r="P100" i="12"/>
  <c r="Q100" i="12"/>
  <c r="N101" i="12"/>
  <c r="O101" i="12"/>
  <c r="P101" i="12"/>
  <c r="Q101" i="12"/>
  <c r="N102" i="12"/>
  <c r="O102" i="12"/>
  <c r="P102" i="12"/>
  <c r="Q102" i="12"/>
  <c r="N103" i="12"/>
  <c r="O103" i="12"/>
  <c r="P103" i="12"/>
  <c r="Q103" i="12"/>
  <c r="N104" i="12"/>
  <c r="O104" i="12"/>
  <c r="P104" i="12"/>
  <c r="Q104" i="12"/>
  <c r="N105" i="12"/>
  <c r="O105" i="12"/>
  <c r="P105" i="12"/>
  <c r="Q105" i="12"/>
  <c r="N106" i="12"/>
  <c r="O106" i="12"/>
  <c r="P106" i="12"/>
  <c r="Q106" i="12"/>
  <c r="N107" i="12"/>
  <c r="O107" i="12"/>
  <c r="P107" i="12"/>
  <c r="Q107" i="12"/>
  <c r="N108" i="12"/>
  <c r="O108" i="12"/>
  <c r="P108" i="12"/>
  <c r="Q108" i="12"/>
  <c r="N109" i="12"/>
  <c r="O109" i="12"/>
  <c r="P109" i="12"/>
  <c r="Q109" i="12"/>
  <c r="N110" i="12"/>
  <c r="O110" i="12"/>
  <c r="P110" i="12"/>
  <c r="Q110" i="12"/>
  <c r="N111" i="12"/>
  <c r="O111" i="12"/>
  <c r="P111" i="12"/>
  <c r="Q111" i="12"/>
  <c r="N112" i="12"/>
  <c r="O112" i="12"/>
  <c r="P112" i="12"/>
  <c r="Q112" i="12"/>
  <c r="N113" i="12"/>
  <c r="O113" i="12"/>
  <c r="P113" i="12"/>
  <c r="Q113" i="12"/>
  <c r="N114" i="12"/>
  <c r="O114" i="12"/>
  <c r="P114" i="12"/>
  <c r="Q114" i="12"/>
  <c r="N115" i="12"/>
  <c r="O115" i="12"/>
  <c r="P115" i="12"/>
  <c r="Q115" i="12"/>
  <c r="N116" i="12"/>
  <c r="O116" i="12"/>
  <c r="P116" i="12"/>
  <c r="Q116" i="12"/>
  <c r="N117" i="12"/>
  <c r="O117" i="12"/>
  <c r="P117" i="12"/>
  <c r="Q117" i="12"/>
  <c r="N118" i="12"/>
  <c r="O118" i="12"/>
  <c r="P118" i="12"/>
  <c r="Q118" i="12"/>
  <c r="N119" i="12"/>
  <c r="O119" i="12"/>
  <c r="P119" i="12"/>
  <c r="Q119" i="12"/>
  <c r="N120" i="12"/>
  <c r="O120" i="12"/>
  <c r="P120" i="12"/>
  <c r="Q120" i="12"/>
  <c r="N121" i="12"/>
  <c r="O121" i="12"/>
  <c r="P121" i="12"/>
  <c r="Q121" i="12"/>
  <c r="N122" i="12"/>
  <c r="O122" i="12"/>
  <c r="P122" i="12"/>
  <c r="Q122" i="12"/>
  <c r="N123" i="12"/>
  <c r="O123" i="12"/>
  <c r="P123" i="12"/>
  <c r="Q123" i="12"/>
  <c r="N124" i="12"/>
  <c r="O124" i="12"/>
  <c r="P124" i="12"/>
  <c r="Q124" i="12"/>
  <c r="N125" i="12"/>
  <c r="O125" i="12"/>
  <c r="P125" i="12"/>
  <c r="Q125" i="12"/>
  <c r="N126" i="12"/>
  <c r="O126" i="12"/>
  <c r="P126" i="12"/>
  <c r="Q126" i="12"/>
  <c r="N127" i="12"/>
  <c r="O127" i="12"/>
  <c r="P127" i="12"/>
  <c r="Q127" i="12"/>
  <c r="N128" i="12"/>
  <c r="O128" i="12"/>
  <c r="P128" i="12"/>
  <c r="Q128" i="12"/>
  <c r="N129" i="12"/>
  <c r="O129" i="12"/>
  <c r="P129" i="12"/>
  <c r="Q129" i="12"/>
  <c r="N130" i="12"/>
  <c r="O130" i="12"/>
  <c r="P130" i="12"/>
  <c r="Q130" i="12"/>
  <c r="N131" i="12"/>
  <c r="O131" i="12"/>
  <c r="P131" i="12"/>
  <c r="Q131" i="12"/>
  <c r="N132" i="12"/>
  <c r="O132" i="12"/>
  <c r="P132" i="12"/>
  <c r="Q132" i="12"/>
  <c r="N133" i="12"/>
  <c r="O133" i="12"/>
  <c r="P133" i="12"/>
  <c r="Q133" i="12"/>
  <c r="N134" i="12"/>
  <c r="O134" i="12"/>
  <c r="P134" i="12"/>
  <c r="Q134" i="12"/>
  <c r="N135" i="12"/>
  <c r="O135" i="12"/>
  <c r="P135" i="12"/>
  <c r="Q135" i="12"/>
  <c r="N136" i="12"/>
  <c r="O136" i="12"/>
  <c r="P136" i="12"/>
  <c r="Q136" i="12"/>
  <c r="N137" i="12"/>
  <c r="O137" i="12"/>
  <c r="P137" i="12"/>
  <c r="Q137" i="12"/>
  <c r="N138" i="12"/>
  <c r="O138" i="12"/>
  <c r="P138" i="12"/>
  <c r="Q138" i="12"/>
  <c r="N139" i="12"/>
  <c r="O139" i="12"/>
  <c r="P139" i="12"/>
  <c r="Q139" i="12"/>
  <c r="N140" i="12"/>
  <c r="O140" i="12"/>
  <c r="P140" i="12"/>
  <c r="Q140" i="12"/>
  <c r="N141" i="12"/>
  <c r="O141" i="12"/>
  <c r="P141" i="12"/>
  <c r="Q141" i="12"/>
  <c r="N142" i="12"/>
  <c r="O142" i="12"/>
  <c r="P142" i="12"/>
  <c r="Q142" i="12"/>
  <c r="N143" i="12"/>
  <c r="O143" i="12"/>
  <c r="P143" i="12"/>
  <c r="Q143" i="12"/>
  <c r="N144" i="12"/>
  <c r="O144" i="12"/>
  <c r="P144" i="12"/>
  <c r="Q144" i="12"/>
  <c r="N145" i="12"/>
  <c r="O145" i="12"/>
  <c r="P145" i="12"/>
  <c r="Q145" i="12"/>
  <c r="N146" i="12"/>
  <c r="O146" i="12"/>
  <c r="P146" i="12"/>
  <c r="Q146" i="12"/>
  <c r="N147" i="12"/>
  <c r="O147" i="12"/>
  <c r="P147" i="12"/>
  <c r="Q147" i="12"/>
  <c r="N148" i="12"/>
  <c r="O148" i="12"/>
  <c r="P148" i="12"/>
  <c r="Q148" i="12"/>
  <c r="N149" i="12"/>
  <c r="O149" i="12"/>
  <c r="P149" i="12"/>
  <c r="Q149" i="12"/>
  <c r="N150" i="12"/>
  <c r="O150" i="12"/>
  <c r="P150" i="12"/>
  <c r="Q150" i="12"/>
  <c r="N151" i="12"/>
  <c r="O151" i="12"/>
  <c r="P151" i="12"/>
  <c r="Q151" i="12"/>
  <c r="N152" i="12"/>
  <c r="O152" i="12"/>
  <c r="P152" i="12"/>
  <c r="Q152" i="12"/>
  <c r="N153" i="12"/>
  <c r="O153" i="12"/>
  <c r="P153" i="12"/>
  <c r="Q153" i="12"/>
  <c r="N154" i="12"/>
  <c r="O154" i="12"/>
  <c r="P154" i="12"/>
  <c r="Q154" i="12"/>
  <c r="N155" i="12"/>
  <c r="O155" i="12"/>
  <c r="P155" i="12"/>
  <c r="Q155" i="12"/>
  <c r="N156" i="12"/>
  <c r="O156" i="12"/>
  <c r="P156" i="12"/>
  <c r="Q156" i="12"/>
  <c r="N157" i="12"/>
  <c r="O157" i="12"/>
  <c r="P157" i="12"/>
  <c r="Q157" i="12"/>
  <c r="N158" i="12"/>
  <c r="O158" i="12"/>
  <c r="P158" i="12"/>
  <c r="Q158" i="12"/>
  <c r="N159" i="12"/>
  <c r="O159" i="12"/>
  <c r="P159" i="12"/>
  <c r="Q159" i="12"/>
  <c r="N160" i="12"/>
  <c r="O160" i="12"/>
  <c r="P160" i="12"/>
  <c r="Q160" i="12"/>
  <c r="N161" i="12"/>
  <c r="O161" i="12"/>
  <c r="P161" i="12"/>
  <c r="Q161" i="12"/>
  <c r="N162" i="12"/>
  <c r="O162" i="12"/>
  <c r="P162" i="12"/>
  <c r="Q162" i="12"/>
  <c r="N163" i="12"/>
  <c r="O163" i="12"/>
  <c r="P163" i="12"/>
  <c r="Q163" i="12"/>
  <c r="N164" i="12"/>
  <c r="O164" i="12"/>
  <c r="P164" i="12"/>
  <c r="Q164" i="12"/>
  <c r="N165" i="12"/>
  <c r="O165" i="12"/>
  <c r="P165" i="12"/>
  <c r="Q165" i="12"/>
  <c r="N166" i="12"/>
  <c r="O166" i="12"/>
  <c r="P166" i="12"/>
  <c r="Q166" i="12"/>
  <c r="N167" i="12"/>
  <c r="O167" i="12"/>
  <c r="P167" i="12"/>
  <c r="Q167" i="12"/>
  <c r="N168" i="12"/>
  <c r="O168" i="12"/>
  <c r="P168" i="12"/>
  <c r="Q168" i="12"/>
  <c r="N169" i="12"/>
  <c r="O169" i="12"/>
  <c r="P169" i="12"/>
  <c r="Q169" i="12"/>
  <c r="N170" i="12"/>
  <c r="O170" i="12"/>
  <c r="P170" i="12"/>
  <c r="Q170" i="12"/>
  <c r="N171" i="12"/>
  <c r="O171" i="12"/>
  <c r="P171" i="12"/>
  <c r="Q171" i="12"/>
  <c r="N172" i="12"/>
  <c r="O172" i="12"/>
  <c r="P172" i="12"/>
  <c r="Q172" i="12"/>
  <c r="N173" i="12"/>
  <c r="O173" i="12"/>
  <c r="P173" i="12"/>
  <c r="Q173" i="12"/>
  <c r="N174" i="12"/>
  <c r="O174" i="12"/>
  <c r="P174" i="12"/>
  <c r="Q174" i="12"/>
  <c r="N175" i="12"/>
  <c r="O175" i="12"/>
  <c r="P175" i="12"/>
  <c r="Q175" i="12"/>
  <c r="N176" i="12"/>
  <c r="O176" i="12"/>
  <c r="P176" i="12"/>
  <c r="Q176" i="12"/>
  <c r="N177" i="12"/>
  <c r="O177" i="12"/>
  <c r="P177" i="12"/>
  <c r="Q177" i="12"/>
  <c r="N178" i="12"/>
  <c r="O178" i="12"/>
  <c r="P178" i="12"/>
  <c r="Q178" i="12"/>
  <c r="N179" i="12"/>
  <c r="O179" i="12"/>
  <c r="P179" i="12"/>
  <c r="Q179" i="12"/>
  <c r="N180" i="12"/>
  <c r="O180" i="12"/>
  <c r="P180" i="12"/>
  <c r="Q180" i="12"/>
  <c r="N181" i="12"/>
  <c r="O181" i="12"/>
  <c r="P181" i="12"/>
  <c r="Q181" i="12"/>
  <c r="N182" i="12"/>
  <c r="O182" i="12"/>
  <c r="P182" i="12"/>
  <c r="Q182" i="12"/>
  <c r="N183" i="12"/>
  <c r="O183" i="12"/>
  <c r="P183" i="12"/>
  <c r="Q183" i="12"/>
  <c r="N184" i="12"/>
  <c r="O184" i="12"/>
  <c r="P184" i="12"/>
  <c r="Q184" i="12"/>
  <c r="N185" i="12"/>
  <c r="O185" i="12"/>
  <c r="P185" i="12"/>
  <c r="Q185" i="12"/>
  <c r="N186" i="12"/>
  <c r="O186" i="12"/>
  <c r="P186" i="12"/>
  <c r="Q186" i="12"/>
  <c r="N187" i="12"/>
  <c r="O187" i="12"/>
  <c r="P187" i="12"/>
  <c r="Q187" i="12"/>
  <c r="N188" i="12"/>
  <c r="O188" i="12"/>
  <c r="P188" i="12"/>
  <c r="Q188" i="12"/>
  <c r="N189" i="12"/>
  <c r="O189" i="12"/>
  <c r="P189" i="12"/>
  <c r="Q189" i="12"/>
  <c r="N190" i="12"/>
  <c r="O190" i="12"/>
  <c r="P190" i="12"/>
  <c r="Q190" i="12"/>
  <c r="N191" i="12"/>
  <c r="O191" i="12"/>
  <c r="P191" i="12"/>
  <c r="Q191" i="12"/>
  <c r="N192" i="12"/>
  <c r="O192" i="12"/>
  <c r="P192" i="12"/>
  <c r="Q192" i="12"/>
  <c r="N193" i="12"/>
  <c r="O193" i="12"/>
  <c r="P193" i="12"/>
  <c r="Q193" i="12"/>
  <c r="N194" i="12"/>
  <c r="O194" i="12"/>
  <c r="P194" i="12"/>
  <c r="Q194" i="12"/>
  <c r="N195" i="12"/>
  <c r="O195" i="12"/>
  <c r="P195" i="12"/>
  <c r="Q195" i="12"/>
  <c r="N196" i="12"/>
  <c r="O196" i="12"/>
  <c r="P196" i="12"/>
  <c r="Q196" i="12"/>
  <c r="N197" i="12"/>
  <c r="O197" i="12"/>
  <c r="P197" i="12"/>
  <c r="Q197" i="12"/>
  <c r="N198" i="12"/>
  <c r="O198" i="12"/>
  <c r="P198" i="12"/>
  <c r="Q198" i="12"/>
  <c r="N199" i="12"/>
  <c r="O199" i="12"/>
  <c r="P199" i="12"/>
  <c r="Q199" i="12"/>
  <c r="N200" i="12"/>
  <c r="O200" i="12"/>
  <c r="P200" i="12"/>
  <c r="Q200" i="12"/>
  <c r="N201" i="12"/>
  <c r="O201" i="12"/>
  <c r="P201" i="12"/>
  <c r="Q201" i="12"/>
  <c r="N202" i="12"/>
  <c r="O202" i="12"/>
  <c r="P202" i="12"/>
  <c r="Q202" i="12"/>
  <c r="N203" i="12"/>
  <c r="O203" i="12"/>
  <c r="P203" i="12"/>
  <c r="Q203" i="12"/>
  <c r="N204" i="12"/>
  <c r="O204" i="12"/>
  <c r="P204" i="12"/>
  <c r="Q204" i="12"/>
  <c r="N205" i="12"/>
  <c r="O205" i="12"/>
  <c r="P205" i="12"/>
  <c r="Q205" i="12"/>
  <c r="N206" i="12"/>
  <c r="O206" i="12"/>
  <c r="P206" i="12"/>
  <c r="Q206" i="12"/>
  <c r="N207" i="12"/>
  <c r="O207" i="12"/>
  <c r="P207" i="12"/>
  <c r="Q207" i="12"/>
  <c r="N208" i="12"/>
  <c r="O208" i="12"/>
  <c r="P208" i="12"/>
  <c r="Q208" i="12"/>
  <c r="N209" i="12"/>
  <c r="O209" i="12"/>
  <c r="P209" i="12"/>
  <c r="Q209" i="12"/>
  <c r="N210" i="12"/>
  <c r="O210" i="12"/>
  <c r="P210" i="12"/>
  <c r="Q210" i="12"/>
  <c r="N211" i="12"/>
  <c r="O211" i="12"/>
  <c r="P211" i="12"/>
  <c r="Q211" i="12"/>
  <c r="N212" i="12"/>
  <c r="O212" i="12"/>
  <c r="P212" i="12"/>
  <c r="Q212" i="12"/>
  <c r="N213" i="12"/>
  <c r="O213" i="12"/>
  <c r="P213" i="12"/>
  <c r="Q213" i="12"/>
  <c r="N214" i="12"/>
  <c r="O214" i="12"/>
  <c r="P214" i="12"/>
  <c r="Q214" i="12"/>
  <c r="N215" i="12"/>
  <c r="O215" i="12"/>
  <c r="P215" i="12"/>
  <c r="Q215" i="12"/>
  <c r="N216" i="12"/>
  <c r="O216" i="12"/>
  <c r="P216" i="12"/>
  <c r="Q216" i="12"/>
  <c r="N217" i="12"/>
  <c r="O217" i="12"/>
  <c r="P217" i="12"/>
  <c r="Q217" i="12"/>
  <c r="N218" i="12"/>
  <c r="O218" i="12"/>
  <c r="P218" i="12"/>
  <c r="Q218" i="12"/>
  <c r="N219" i="12"/>
  <c r="O219" i="12"/>
  <c r="P219" i="12"/>
  <c r="Q219" i="12"/>
  <c r="N220" i="12"/>
  <c r="O220" i="12"/>
  <c r="P220" i="12"/>
  <c r="Q220" i="12"/>
  <c r="N221" i="12"/>
  <c r="O221" i="12"/>
  <c r="P221" i="12"/>
  <c r="Q221" i="12"/>
  <c r="N222" i="12"/>
  <c r="O222" i="12"/>
  <c r="P222" i="12"/>
  <c r="Q222" i="12"/>
  <c r="N223" i="12"/>
  <c r="O223" i="12"/>
  <c r="P223" i="12"/>
  <c r="Q223" i="12"/>
  <c r="N224" i="12"/>
  <c r="O224" i="12"/>
  <c r="P224" i="12"/>
  <c r="Q224" i="12"/>
  <c r="N225" i="12"/>
  <c r="O225" i="12"/>
  <c r="P225" i="12"/>
  <c r="Q225" i="12"/>
  <c r="N226" i="12"/>
  <c r="O226" i="12"/>
  <c r="P226" i="12"/>
  <c r="Q226" i="12"/>
  <c r="N227" i="12"/>
  <c r="O227" i="12"/>
  <c r="P227" i="12"/>
  <c r="Q227" i="12"/>
  <c r="N228" i="12"/>
  <c r="O228" i="12"/>
  <c r="P228" i="12"/>
  <c r="Q228" i="12"/>
  <c r="N229" i="12"/>
  <c r="O229" i="12"/>
  <c r="P229" i="12"/>
  <c r="Q229" i="12"/>
  <c r="N230" i="12"/>
  <c r="O230" i="12"/>
  <c r="P230" i="12"/>
  <c r="Q230" i="12"/>
  <c r="N231" i="12"/>
  <c r="O231" i="12"/>
  <c r="P231" i="12"/>
  <c r="Q231" i="12"/>
  <c r="N232" i="12"/>
  <c r="O232" i="12"/>
  <c r="P232" i="12"/>
  <c r="Q232" i="12"/>
  <c r="N233" i="12"/>
  <c r="O233" i="12"/>
  <c r="P233" i="12"/>
  <c r="Q233" i="12"/>
  <c r="N234" i="12"/>
  <c r="O234" i="12"/>
  <c r="P234" i="12"/>
  <c r="Q234" i="12"/>
  <c r="N235" i="12"/>
  <c r="O235" i="12"/>
  <c r="P235" i="12"/>
  <c r="Q235" i="12"/>
  <c r="N236" i="12"/>
  <c r="O236" i="12"/>
  <c r="P236" i="12"/>
  <c r="Q236" i="12"/>
  <c r="N237" i="12"/>
  <c r="O237" i="12"/>
  <c r="P237" i="12"/>
  <c r="Q237" i="12"/>
  <c r="N238" i="12"/>
  <c r="O238" i="12"/>
  <c r="P238" i="12"/>
  <c r="Q238" i="12"/>
  <c r="N239" i="12"/>
  <c r="O239" i="12"/>
  <c r="P239" i="12"/>
  <c r="Q239" i="12"/>
  <c r="N240" i="12"/>
  <c r="O240" i="12"/>
  <c r="P240" i="12"/>
  <c r="Q240" i="12"/>
  <c r="N241" i="12"/>
  <c r="O241" i="12"/>
  <c r="P241" i="12"/>
  <c r="Q241" i="12"/>
  <c r="N242" i="12"/>
  <c r="O242" i="12"/>
  <c r="P242" i="12"/>
  <c r="Q242" i="12"/>
  <c r="N243" i="12"/>
  <c r="O243" i="12"/>
  <c r="P243" i="12"/>
  <c r="Q243" i="12"/>
  <c r="N244" i="12"/>
  <c r="O244" i="12"/>
  <c r="P244" i="12"/>
  <c r="Q244" i="12"/>
  <c r="N245" i="12"/>
  <c r="O245" i="12"/>
  <c r="P245" i="12"/>
  <c r="Q245" i="12"/>
  <c r="N246" i="12"/>
  <c r="O246" i="12"/>
  <c r="P246" i="12"/>
  <c r="Q246" i="12"/>
  <c r="N247" i="12"/>
  <c r="O247" i="12"/>
  <c r="P247" i="12"/>
  <c r="Q247" i="12"/>
  <c r="N248" i="12"/>
  <c r="O248" i="12"/>
  <c r="P248" i="12"/>
  <c r="Q248" i="12"/>
  <c r="N249" i="12"/>
  <c r="O249" i="12"/>
  <c r="P249" i="12"/>
  <c r="Q249" i="12"/>
  <c r="N250" i="12"/>
  <c r="O250" i="12"/>
  <c r="P250" i="12"/>
  <c r="Q250" i="12"/>
  <c r="N251" i="12"/>
  <c r="O251" i="12"/>
  <c r="P251" i="12"/>
  <c r="Q251" i="12"/>
  <c r="N252" i="12"/>
  <c r="O252" i="12"/>
  <c r="P252" i="12"/>
  <c r="Q252" i="12"/>
  <c r="N253" i="12"/>
  <c r="O253" i="12"/>
  <c r="P253" i="12"/>
  <c r="Q253" i="12"/>
  <c r="N254" i="12"/>
  <c r="O254" i="12"/>
  <c r="P254" i="12"/>
  <c r="Q254" i="12"/>
  <c r="N255" i="12"/>
  <c r="O255" i="12"/>
  <c r="P255" i="12"/>
  <c r="Q255" i="12"/>
  <c r="N256" i="12"/>
  <c r="O256" i="12"/>
  <c r="P256" i="12"/>
  <c r="Q256" i="12"/>
  <c r="N257" i="12"/>
  <c r="O257" i="12"/>
  <c r="P257" i="12"/>
  <c r="Q257" i="12"/>
  <c r="N258" i="12"/>
  <c r="O258" i="12"/>
  <c r="P258" i="12"/>
  <c r="Q258" i="12"/>
  <c r="N259" i="12"/>
  <c r="O259" i="12"/>
  <c r="P259" i="12"/>
  <c r="Q259" i="12"/>
  <c r="N260" i="12"/>
  <c r="O260" i="12"/>
  <c r="P260" i="12"/>
  <c r="Q260" i="12"/>
  <c r="N261" i="12"/>
  <c r="O261" i="12"/>
  <c r="P261" i="12"/>
  <c r="Q261" i="12"/>
  <c r="N262" i="12"/>
  <c r="O262" i="12"/>
  <c r="P262" i="12"/>
  <c r="Q262" i="12"/>
  <c r="N263" i="12"/>
  <c r="O263" i="12"/>
  <c r="P263" i="12"/>
  <c r="Q263" i="12"/>
  <c r="N264" i="12"/>
  <c r="O264" i="12"/>
  <c r="P264" i="12"/>
  <c r="Q264" i="12"/>
  <c r="N265" i="12"/>
  <c r="O265" i="12"/>
  <c r="P265" i="12"/>
  <c r="Q265" i="12"/>
  <c r="N266" i="12"/>
  <c r="O266" i="12"/>
  <c r="P266" i="12"/>
  <c r="Q266" i="12"/>
  <c r="N267" i="12"/>
  <c r="O267" i="12"/>
  <c r="P267" i="12"/>
  <c r="Q267" i="12"/>
  <c r="N268" i="12"/>
  <c r="O268" i="12"/>
  <c r="P268" i="12"/>
  <c r="Q268" i="12"/>
  <c r="N269" i="12"/>
  <c r="O269" i="12"/>
  <c r="P269" i="12"/>
  <c r="Q269" i="12"/>
  <c r="N270" i="12"/>
  <c r="O270" i="12"/>
  <c r="P270" i="12"/>
  <c r="Q270" i="12"/>
  <c r="N271" i="12"/>
  <c r="O271" i="12"/>
  <c r="P271" i="12"/>
  <c r="Q271" i="12"/>
  <c r="N272" i="12"/>
  <c r="O272" i="12"/>
  <c r="P272" i="12"/>
  <c r="Q272" i="12"/>
  <c r="N273" i="12"/>
  <c r="O273" i="12"/>
  <c r="P273" i="12"/>
  <c r="Q273" i="12"/>
  <c r="N274" i="12"/>
  <c r="O274" i="12"/>
  <c r="P274" i="12"/>
  <c r="Q274" i="12"/>
  <c r="N275" i="12"/>
  <c r="O275" i="12"/>
  <c r="P275" i="12"/>
  <c r="Q275" i="12"/>
  <c r="N276" i="12"/>
  <c r="O276" i="12"/>
  <c r="P276" i="12"/>
  <c r="Q276" i="12"/>
  <c r="N277" i="12"/>
  <c r="O277" i="12"/>
  <c r="P277" i="12"/>
  <c r="Q277" i="12"/>
  <c r="N278" i="12"/>
  <c r="O278" i="12"/>
  <c r="P278" i="12"/>
  <c r="Q278" i="12"/>
  <c r="N279" i="12"/>
  <c r="O279" i="12"/>
  <c r="P279" i="12"/>
  <c r="Q279" i="12"/>
  <c r="N280" i="12"/>
  <c r="O280" i="12"/>
  <c r="P280" i="12"/>
  <c r="Q280" i="12"/>
  <c r="N281" i="12"/>
  <c r="O281" i="12"/>
  <c r="P281" i="12"/>
  <c r="Q281" i="12"/>
  <c r="N282" i="12"/>
  <c r="O282" i="12"/>
  <c r="P282" i="12"/>
  <c r="Q282" i="12"/>
  <c r="N283" i="12"/>
  <c r="O283" i="12"/>
  <c r="P283" i="12"/>
  <c r="Q283" i="12"/>
  <c r="N284" i="12"/>
  <c r="O284" i="12"/>
  <c r="P284" i="12"/>
  <c r="Q284" i="12"/>
  <c r="N285" i="12"/>
  <c r="O285" i="12"/>
  <c r="P285" i="12"/>
  <c r="Q285" i="12"/>
  <c r="N286" i="12"/>
  <c r="O286" i="12"/>
  <c r="P286" i="12"/>
  <c r="Q286" i="12"/>
  <c r="N287" i="12"/>
  <c r="O287" i="12"/>
  <c r="P287" i="12"/>
  <c r="Q287" i="12"/>
  <c r="N288" i="12"/>
  <c r="O288" i="12"/>
  <c r="P288" i="12"/>
  <c r="Q288" i="12"/>
  <c r="N289" i="12"/>
  <c r="O289" i="12"/>
  <c r="P289" i="12"/>
  <c r="Q289" i="12"/>
  <c r="N290" i="12"/>
  <c r="O290" i="12"/>
  <c r="P290" i="12"/>
  <c r="Q290" i="12"/>
  <c r="N291" i="12"/>
  <c r="O291" i="12"/>
  <c r="P291" i="12"/>
  <c r="Q291" i="12"/>
  <c r="N292" i="12"/>
  <c r="O292" i="12"/>
  <c r="P292" i="12"/>
  <c r="Q292" i="12"/>
  <c r="N293" i="12"/>
  <c r="O293" i="12"/>
  <c r="P293" i="12"/>
  <c r="Q293" i="12"/>
  <c r="N294" i="12"/>
  <c r="O294" i="12"/>
  <c r="P294" i="12"/>
  <c r="Q294" i="12"/>
  <c r="N295" i="12"/>
  <c r="O295" i="12"/>
  <c r="P295" i="12"/>
  <c r="Q295" i="12"/>
  <c r="N296" i="12"/>
  <c r="O296" i="12"/>
  <c r="P296" i="12"/>
  <c r="Q296" i="12"/>
  <c r="N297" i="12"/>
  <c r="O297" i="12"/>
  <c r="P297" i="12"/>
  <c r="Q297" i="12"/>
  <c r="N298" i="12"/>
  <c r="O298" i="12"/>
  <c r="P298" i="12"/>
  <c r="Q298" i="12"/>
  <c r="N299" i="12"/>
  <c r="O299" i="12"/>
  <c r="P299" i="12"/>
  <c r="Q299" i="12"/>
  <c r="N300" i="12"/>
  <c r="O300" i="12"/>
  <c r="P300" i="12"/>
  <c r="Q300" i="12"/>
  <c r="N301" i="12"/>
  <c r="O301" i="12"/>
  <c r="P301" i="12"/>
  <c r="Q301" i="12"/>
  <c r="N302" i="12"/>
  <c r="O302" i="12"/>
  <c r="P302" i="12"/>
  <c r="Q302" i="12"/>
  <c r="N303" i="12"/>
  <c r="O303" i="12"/>
  <c r="P303" i="12"/>
  <c r="Q303" i="12"/>
  <c r="N304" i="12"/>
  <c r="O304" i="12"/>
  <c r="P304" i="12"/>
  <c r="Q304" i="12"/>
  <c r="N305" i="12"/>
  <c r="O305" i="12"/>
  <c r="P305" i="12"/>
  <c r="Q305" i="12"/>
  <c r="N306" i="12"/>
  <c r="O306" i="12"/>
  <c r="P306" i="12"/>
  <c r="Q306" i="12"/>
  <c r="N307" i="12"/>
  <c r="O307" i="12"/>
  <c r="P307" i="12"/>
  <c r="Q307" i="12"/>
  <c r="N308" i="12"/>
  <c r="O308" i="12"/>
  <c r="P308" i="12"/>
  <c r="Q308" i="12"/>
  <c r="N309" i="12"/>
  <c r="O309" i="12"/>
  <c r="P309" i="12"/>
  <c r="Q309" i="12"/>
  <c r="N310" i="12"/>
  <c r="O310" i="12"/>
  <c r="P310" i="12"/>
  <c r="Q310" i="12"/>
  <c r="N311" i="12"/>
  <c r="O311" i="12"/>
  <c r="P311" i="12"/>
  <c r="Q311" i="12"/>
  <c r="N312" i="12"/>
  <c r="O312" i="12"/>
  <c r="P312" i="12"/>
  <c r="Q312" i="12"/>
  <c r="N313" i="12"/>
  <c r="O313" i="12"/>
  <c r="P313" i="12"/>
  <c r="Q313" i="12"/>
  <c r="N314" i="12"/>
  <c r="O314" i="12"/>
  <c r="P314" i="12"/>
  <c r="Q314" i="12"/>
  <c r="N315" i="12"/>
  <c r="O315" i="12"/>
  <c r="P315" i="12"/>
  <c r="Q315" i="12"/>
  <c r="N316" i="12"/>
  <c r="O316" i="12"/>
  <c r="P316" i="12"/>
  <c r="Q316" i="12"/>
  <c r="N317" i="12"/>
  <c r="O317" i="12"/>
  <c r="P317" i="12"/>
  <c r="Q317" i="12"/>
  <c r="N318" i="12"/>
  <c r="O318" i="12"/>
  <c r="P318" i="12"/>
  <c r="Q318" i="12"/>
  <c r="N319" i="12"/>
  <c r="O319" i="12"/>
  <c r="P319" i="12"/>
  <c r="Q319" i="12"/>
  <c r="N320" i="12"/>
  <c r="O320" i="12"/>
  <c r="P320" i="12"/>
  <c r="Q320" i="12"/>
  <c r="N321" i="12"/>
  <c r="O321" i="12"/>
  <c r="P321" i="12"/>
  <c r="Q321" i="12"/>
  <c r="N322" i="12"/>
  <c r="O322" i="12"/>
  <c r="P322" i="12"/>
  <c r="Q322" i="12"/>
  <c r="N323" i="12"/>
  <c r="O323" i="12"/>
  <c r="P323" i="12"/>
  <c r="Q323" i="12"/>
  <c r="N324" i="12"/>
  <c r="O324" i="12"/>
  <c r="P324" i="12"/>
  <c r="Q324" i="12"/>
  <c r="N325" i="12"/>
  <c r="O325" i="12"/>
  <c r="P325" i="12"/>
  <c r="Q325" i="12"/>
  <c r="N326" i="12"/>
  <c r="O326" i="12"/>
  <c r="P326" i="12"/>
  <c r="Q326" i="12"/>
  <c r="N327" i="12"/>
  <c r="O327" i="12"/>
  <c r="P327" i="12"/>
  <c r="Q327" i="12"/>
  <c r="N328" i="12"/>
  <c r="O328" i="12"/>
  <c r="P328" i="12"/>
  <c r="Q328" i="12"/>
  <c r="N329" i="12"/>
  <c r="O329" i="12"/>
  <c r="P329" i="12"/>
  <c r="Q329" i="12"/>
  <c r="N330" i="12"/>
  <c r="O330" i="12"/>
  <c r="P330" i="12"/>
  <c r="Q330" i="12"/>
  <c r="N331" i="12"/>
  <c r="O331" i="12"/>
  <c r="P331" i="12"/>
  <c r="Q331" i="12"/>
  <c r="N332" i="12"/>
  <c r="O332" i="12"/>
  <c r="P332" i="12"/>
  <c r="Q332" i="12"/>
  <c r="N333" i="12"/>
  <c r="O333" i="12"/>
  <c r="P333" i="12"/>
  <c r="Q333" i="12"/>
  <c r="N334" i="12"/>
  <c r="O334" i="12"/>
  <c r="P334" i="12"/>
  <c r="Q334" i="12"/>
  <c r="N335" i="12"/>
  <c r="O335" i="12"/>
  <c r="P335" i="12"/>
  <c r="Q335" i="12"/>
  <c r="N336" i="12"/>
  <c r="O336" i="12"/>
  <c r="P336" i="12"/>
  <c r="Q336" i="12"/>
  <c r="N337" i="12"/>
  <c r="O337" i="12"/>
  <c r="P337" i="12"/>
  <c r="Q337" i="12"/>
  <c r="N338" i="12"/>
  <c r="O338" i="12"/>
  <c r="P338" i="12"/>
  <c r="Q338" i="12"/>
  <c r="N339" i="12"/>
  <c r="O339" i="12"/>
  <c r="P339" i="12"/>
  <c r="Q339" i="12"/>
  <c r="N340" i="12"/>
  <c r="O340" i="12"/>
  <c r="P340" i="12"/>
  <c r="Q340" i="12"/>
  <c r="N341" i="12"/>
  <c r="O341" i="12"/>
  <c r="P341" i="12"/>
  <c r="Q341" i="12"/>
  <c r="N342" i="12"/>
  <c r="O342" i="12"/>
  <c r="P342" i="12"/>
  <c r="Q342" i="12"/>
  <c r="N343" i="12"/>
  <c r="O343" i="12"/>
  <c r="P343" i="12"/>
  <c r="Q343" i="12"/>
  <c r="N344" i="12"/>
  <c r="O344" i="12"/>
  <c r="P344" i="12"/>
  <c r="Q344" i="12"/>
  <c r="N345" i="12"/>
  <c r="O345" i="12"/>
  <c r="P345" i="12"/>
  <c r="Q345" i="12"/>
  <c r="N346" i="12"/>
  <c r="O346" i="12"/>
  <c r="P346" i="12"/>
  <c r="Q346" i="12"/>
  <c r="N347" i="12"/>
  <c r="O347" i="12"/>
  <c r="P347" i="12"/>
  <c r="Q347" i="12"/>
  <c r="N348" i="12"/>
  <c r="O348" i="12"/>
  <c r="P348" i="12"/>
  <c r="Q348" i="12"/>
  <c r="N349" i="12"/>
  <c r="O349" i="12"/>
  <c r="P349" i="12"/>
  <c r="Q349" i="12"/>
  <c r="N350" i="12"/>
  <c r="O350" i="12"/>
  <c r="P350" i="12"/>
  <c r="Q350" i="12"/>
  <c r="N351" i="12"/>
  <c r="O351" i="12"/>
  <c r="P351" i="12"/>
  <c r="Q351" i="12"/>
  <c r="N352" i="12"/>
  <c r="O352" i="12"/>
  <c r="P352" i="12"/>
  <c r="Q352" i="12"/>
  <c r="N353" i="12"/>
  <c r="O353" i="12"/>
  <c r="P353" i="12"/>
  <c r="Q353" i="12"/>
  <c r="N354" i="12"/>
  <c r="O354" i="12"/>
  <c r="P354" i="12"/>
  <c r="Q354" i="12"/>
  <c r="N355" i="12"/>
  <c r="O355" i="12"/>
  <c r="P355" i="12"/>
  <c r="Q355" i="12"/>
  <c r="N356" i="12"/>
  <c r="O356" i="12"/>
  <c r="P356" i="12"/>
  <c r="Q356" i="12"/>
  <c r="N357" i="12"/>
  <c r="O357" i="12"/>
  <c r="P357" i="12"/>
  <c r="Q357" i="12"/>
  <c r="N358" i="12"/>
  <c r="O358" i="12"/>
  <c r="P358" i="12"/>
  <c r="Q358" i="12"/>
  <c r="N359" i="12"/>
  <c r="O359" i="12"/>
  <c r="P359" i="12"/>
  <c r="Q359" i="12"/>
  <c r="N360" i="12"/>
  <c r="O360" i="12"/>
  <c r="P360" i="12"/>
  <c r="Q360" i="12"/>
  <c r="N361" i="12"/>
  <c r="O361" i="12"/>
  <c r="P361" i="12"/>
  <c r="Q361" i="12"/>
  <c r="N362" i="12"/>
  <c r="O362" i="12"/>
  <c r="P362" i="12"/>
  <c r="Q362" i="12"/>
  <c r="N363" i="12"/>
  <c r="O363" i="12"/>
  <c r="P363" i="12"/>
  <c r="Q363" i="12"/>
  <c r="N364" i="12"/>
  <c r="O364" i="12"/>
  <c r="P364" i="12"/>
  <c r="Q364" i="12"/>
  <c r="N365" i="12"/>
  <c r="O365" i="12"/>
  <c r="P365" i="12"/>
  <c r="Q365" i="12"/>
  <c r="N366" i="12"/>
  <c r="O366" i="12"/>
  <c r="P366" i="12"/>
  <c r="Q366" i="12"/>
  <c r="N367" i="12"/>
  <c r="O367" i="12"/>
  <c r="P367" i="12"/>
  <c r="Q367" i="12"/>
  <c r="N368" i="12"/>
  <c r="O368" i="12"/>
  <c r="P368" i="12"/>
  <c r="Q368" i="12"/>
  <c r="N369" i="12"/>
  <c r="O369" i="12"/>
  <c r="P369" i="12"/>
  <c r="Q369" i="12"/>
  <c r="N370" i="12"/>
  <c r="O370" i="12"/>
  <c r="P370" i="12"/>
  <c r="Q370" i="12"/>
  <c r="N371" i="12"/>
  <c r="O371" i="12"/>
  <c r="P371" i="12"/>
  <c r="Q371" i="12"/>
  <c r="N372" i="12"/>
  <c r="O372" i="12"/>
  <c r="P372" i="12"/>
  <c r="Q372" i="12"/>
  <c r="N373" i="12"/>
  <c r="O373" i="12"/>
  <c r="P373" i="12"/>
  <c r="Q373" i="12"/>
  <c r="N374" i="12"/>
  <c r="O374" i="12"/>
  <c r="P374" i="12"/>
  <c r="Q374" i="12"/>
  <c r="N375" i="12"/>
  <c r="O375" i="12"/>
  <c r="P375" i="12"/>
  <c r="Q375" i="12"/>
  <c r="N376" i="12"/>
  <c r="O376" i="12"/>
  <c r="P376" i="12"/>
  <c r="Q376" i="12"/>
  <c r="N377" i="12"/>
  <c r="O377" i="12"/>
  <c r="P377" i="12"/>
  <c r="Q377" i="12"/>
  <c r="N378" i="12"/>
  <c r="O378" i="12"/>
  <c r="P378" i="12"/>
  <c r="Q378" i="12"/>
  <c r="N379" i="12"/>
  <c r="O379" i="12"/>
  <c r="P379" i="12"/>
  <c r="Q379" i="12"/>
  <c r="N380" i="12"/>
  <c r="O380" i="12"/>
  <c r="P380" i="12"/>
  <c r="Q380" i="12"/>
  <c r="N381" i="12"/>
  <c r="O381" i="12"/>
  <c r="P381" i="12"/>
  <c r="Q381" i="12"/>
  <c r="N382" i="12"/>
  <c r="O382" i="12"/>
  <c r="P382" i="12"/>
  <c r="Q382" i="12"/>
  <c r="N383" i="12"/>
  <c r="O383" i="12"/>
  <c r="P383" i="12"/>
  <c r="Q383" i="12"/>
  <c r="N384" i="12"/>
  <c r="O384" i="12"/>
  <c r="P384" i="12"/>
  <c r="Q384" i="12"/>
  <c r="N385" i="12"/>
  <c r="O385" i="12"/>
  <c r="P385" i="12"/>
  <c r="Q385" i="12"/>
  <c r="N386" i="12"/>
  <c r="O386" i="12"/>
  <c r="P386" i="12"/>
  <c r="Q386" i="12"/>
  <c r="N387" i="12"/>
  <c r="O387" i="12"/>
  <c r="P387" i="12"/>
  <c r="Q387" i="12"/>
  <c r="N388" i="12"/>
  <c r="O388" i="12"/>
  <c r="P388" i="12"/>
  <c r="Q388" i="12"/>
  <c r="N389" i="12"/>
  <c r="O389" i="12"/>
  <c r="P389" i="12"/>
  <c r="Q389" i="12"/>
  <c r="N390" i="12"/>
  <c r="O390" i="12"/>
  <c r="P390" i="12"/>
  <c r="Q390" i="12"/>
  <c r="N391" i="12"/>
  <c r="O391" i="12"/>
  <c r="P391" i="12"/>
  <c r="Q391" i="12"/>
  <c r="N392" i="12"/>
  <c r="O392" i="12"/>
  <c r="P392" i="12"/>
  <c r="Q392" i="12"/>
  <c r="N393" i="12"/>
  <c r="O393" i="12"/>
  <c r="P393" i="12"/>
  <c r="Q393" i="12"/>
  <c r="N394" i="12"/>
  <c r="O394" i="12"/>
  <c r="P394" i="12"/>
  <c r="Q394" i="12"/>
  <c r="N395" i="12"/>
  <c r="O395" i="12"/>
  <c r="P395" i="12"/>
  <c r="Q395" i="12"/>
  <c r="N396" i="12"/>
  <c r="O396" i="12"/>
  <c r="P396" i="12"/>
  <c r="Q396" i="12"/>
  <c r="N397" i="12"/>
  <c r="O397" i="12"/>
  <c r="P397" i="12"/>
  <c r="Q397" i="12"/>
  <c r="N398" i="12"/>
  <c r="O398" i="12"/>
  <c r="P398" i="12"/>
  <c r="Q398" i="12"/>
  <c r="N399" i="12"/>
  <c r="O399" i="12"/>
  <c r="P399" i="12"/>
  <c r="Q399" i="12"/>
  <c r="N400" i="12"/>
  <c r="O400" i="12"/>
  <c r="P400" i="12"/>
  <c r="Q400" i="12"/>
  <c r="N401" i="12"/>
  <c r="O401" i="12"/>
  <c r="P401" i="12"/>
  <c r="Q401" i="12"/>
  <c r="N402" i="12"/>
  <c r="O402" i="12"/>
  <c r="P402" i="12"/>
  <c r="Q402" i="12"/>
  <c r="N403" i="12"/>
  <c r="O403" i="12"/>
  <c r="P403" i="12"/>
  <c r="Q403" i="12"/>
  <c r="N404" i="12"/>
  <c r="O404" i="12"/>
  <c r="P404" i="12"/>
  <c r="Q404" i="12"/>
  <c r="N405" i="12"/>
  <c r="O405" i="12"/>
  <c r="P405" i="12"/>
  <c r="Q405" i="12"/>
  <c r="N406" i="12"/>
  <c r="O406" i="12"/>
  <c r="P406" i="12"/>
  <c r="Q406" i="12"/>
  <c r="N407" i="12"/>
  <c r="O407" i="12"/>
  <c r="P407" i="12"/>
  <c r="Q407" i="12"/>
  <c r="N408" i="12"/>
  <c r="O408" i="12"/>
  <c r="P408" i="12"/>
  <c r="Q408" i="12"/>
  <c r="N409" i="12"/>
  <c r="O409" i="12"/>
  <c r="P409" i="12"/>
  <c r="Q409" i="12"/>
  <c r="N410" i="12"/>
  <c r="O410" i="12"/>
  <c r="P410" i="12"/>
  <c r="Q410" i="12"/>
  <c r="N411" i="12"/>
  <c r="O411" i="12"/>
  <c r="P411" i="12"/>
  <c r="Q411" i="12"/>
  <c r="N412" i="12"/>
  <c r="O412" i="12"/>
  <c r="P412" i="12"/>
  <c r="Q412" i="12"/>
  <c r="N413" i="12"/>
  <c r="O413" i="12"/>
  <c r="P413" i="12"/>
  <c r="Q413" i="12"/>
  <c r="N414" i="12"/>
  <c r="O414" i="12"/>
  <c r="P414" i="12"/>
  <c r="Q414" i="12"/>
  <c r="N415" i="12"/>
  <c r="O415" i="12"/>
  <c r="P415" i="12"/>
  <c r="Q415" i="12"/>
  <c r="N416" i="12"/>
  <c r="O416" i="12"/>
  <c r="P416" i="12"/>
  <c r="Q416" i="12"/>
  <c r="N417" i="12"/>
  <c r="O417" i="12"/>
  <c r="P417" i="12"/>
  <c r="Q417" i="12"/>
  <c r="N418" i="12"/>
  <c r="O418" i="12"/>
  <c r="P418" i="12"/>
  <c r="Q418" i="12"/>
  <c r="N419" i="12"/>
  <c r="O419" i="12"/>
  <c r="P419" i="12"/>
  <c r="Q419" i="12"/>
  <c r="N420" i="12"/>
  <c r="O420" i="12"/>
  <c r="P420" i="12"/>
  <c r="Q420" i="12"/>
  <c r="N421" i="12"/>
  <c r="O421" i="12"/>
  <c r="P421" i="12"/>
  <c r="Q421" i="12"/>
  <c r="N422" i="12"/>
  <c r="O422" i="12"/>
  <c r="P422" i="12"/>
  <c r="Q422" i="12"/>
  <c r="N423" i="12"/>
  <c r="O423" i="12"/>
  <c r="P423" i="12"/>
  <c r="Q423" i="12"/>
  <c r="N424" i="12"/>
  <c r="O424" i="12"/>
  <c r="P424" i="12"/>
  <c r="Q424" i="12"/>
  <c r="N425" i="12"/>
  <c r="O425" i="12"/>
  <c r="P425" i="12"/>
  <c r="Q425" i="12"/>
  <c r="N426" i="12"/>
  <c r="O426" i="12"/>
  <c r="P426" i="12"/>
  <c r="Q426" i="12"/>
  <c r="N427" i="12"/>
  <c r="O427" i="12"/>
  <c r="P427" i="12"/>
  <c r="Q427" i="12"/>
  <c r="N428" i="12"/>
  <c r="O428" i="12"/>
  <c r="P428" i="12"/>
  <c r="Q428" i="12"/>
  <c r="N429" i="12"/>
  <c r="O429" i="12"/>
  <c r="P429" i="12"/>
  <c r="Q429" i="12"/>
  <c r="N430" i="12"/>
  <c r="O430" i="12"/>
  <c r="P430" i="12"/>
  <c r="Q430" i="12"/>
  <c r="N431" i="12"/>
  <c r="O431" i="12"/>
  <c r="P431" i="12"/>
  <c r="Q431" i="12"/>
  <c r="N432" i="12"/>
  <c r="O432" i="12"/>
  <c r="P432" i="12"/>
  <c r="Q432" i="12"/>
  <c r="N433" i="12"/>
  <c r="O433" i="12"/>
  <c r="P433" i="12"/>
  <c r="Q433" i="12"/>
  <c r="N434" i="12"/>
  <c r="O434" i="12"/>
  <c r="P434" i="12"/>
  <c r="Q434" i="12"/>
  <c r="N435" i="12"/>
  <c r="O435" i="12"/>
  <c r="P435" i="12"/>
  <c r="Q435" i="12"/>
  <c r="N436" i="12"/>
  <c r="O436" i="12"/>
  <c r="P436" i="12"/>
  <c r="Q436" i="12"/>
  <c r="N437" i="12"/>
  <c r="O437" i="12"/>
  <c r="P437" i="12"/>
  <c r="Q437" i="12"/>
  <c r="N438" i="12"/>
  <c r="O438" i="12"/>
  <c r="P438" i="12"/>
  <c r="Q438" i="12"/>
  <c r="N439" i="12"/>
  <c r="O439" i="12"/>
  <c r="P439" i="12"/>
  <c r="Q439" i="12"/>
  <c r="N440" i="12"/>
  <c r="O440" i="12"/>
  <c r="P440" i="12"/>
  <c r="Q440" i="12"/>
  <c r="N441" i="12"/>
  <c r="O441" i="12"/>
  <c r="P441" i="12"/>
  <c r="Q441" i="12"/>
  <c r="N442" i="12"/>
  <c r="O442" i="12"/>
  <c r="P442" i="12"/>
  <c r="Q442" i="12"/>
  <c r="N443" i="12"/>
  <c r="O443" i="12"/>
  <c r="P443" i="12"/>
  <c r="Q443" i="12"/>
  <c r="N444" i="12"/>
  <c r="O444" i="12"/>
  <c r="P444" i="12"/>
  <c r="Q444" i="12"/>
  <c r="N445" i="12"/>
  <c r="O445" i="12"/>
  <c r="P445" i="12"/>
  <c r="Q445" i="12"/>
  <c r="N446" i="12"/>
  <c r="O446" i="12"/>
  <c r="P446" i="12"/>
  <c r="Q446" i="12"/>
  <c r="N447" i="12"/>
  <c r="O447" i="12"/>
  <c r="P447" i="12"/>
  <c r="Q447" i="12"/>
  <c r="N448" i="12"/>
  <c r="O448" i="12"/>
  <c r="P448" i="12"/>
  <c r="Q448" i="12"/>
  <c r="N449" i="12"/>
  <c r="O449" i="12"/>
  <c r="P449" i="12"/>
  <c r="Q449" i="12"/>
  <c r="N450" i="12"/>
  <c r="O450" i="12"/>
  <c r="P450" i="12"/>
  <c r="Q450" i="12"/>
  <c r="N451" i="12"/>
  <c r="O451" i="12"/>
  <c r="P451" i="12"/>
  <c r="Q451" i="12"/>
  <c r="N452" i="12"/>
  <c r="O452" i="12"/>
  <c r="P452" i="12"/>
  <c r="Q452" i="12"/>
  <c r="N453" i="12"/>
  <c r="O453" i="12"/>
  <c r="P453" i="12"/>
  <c r="Q453" i="12"/>
  <c r="N454" i="12"/>
  <c r="O454" i="12"/>
  <c r="P454" i="12"/>
  <c r="Q454" i="12"/>
  <c r="N455" i="12"/>
  <c r="O455" i="12"/>
  <c r="P455" i="12"/>
  <c r="Q455" i="12"/>
  <c r="N456" i="12"/>
  <c r="O456" i="12"/>
  <c r="P456" i="12"/>
  <c r="Q456" i="12"/>
  <c r="N457" i="12"/>
  <c r="O457" i="12"/>
  <c r="P457" i="12"/>
  <c r="Q457" i="12"/>
  <c r="N458" i="12"/>
  <c r="O458" i="12"/>
  <c r="P458" i="12"/>
  <c r="Q458" i="12"/>
  <c r="N459" i="12"/>
  <c r="O459" i="12"/>
  <c r="P459" i="12"/>
  <c r="Q459" i="12"/>
  <c r="N460" i="12"/>
  <c r="O460" i="12"/>
  <c r="P460" i="12"/>
  <c r="Q460" i="12"/>
  <c r="N461" i="12"/>
  <c r="O461" i="12"/>
  <c r="P461" i="12"/>
  <c r="Q461" i="12"/>
  <c r="N462" i="12"/>
  <c r="O462" i="12"/>
  <c r="P462" i="12"/>
  <c r="Q462" i="12"/>
  <c r="N463" i="12"/>
  <c r="O463" i="12"/>
  <c r="P463" i="12"/>
  <c r="Q463" i="12"/>
  <c r="N464" i="12"/>
  <c r="O464" i="12"/>
  <c r="P464" i="12"/>
  <c r="Q464" i="12"/>
  <c r="N465" i="12"/>
  <c r="O465" i="12"/>
  <c r="P465" i="12"/>
  <c r="Q465" i="12"/>
  <c r="N466" i="12"/>
  <c r="O466" i="12"/>
  <c r="P466" i="12"/>
  <c r="Q466" i="12"/>
  <c r="N467" i="12"/>
  <c r="O467" i="12"/>
  <c r="P467" i="12"/>
  <c r="Q467" i="12"/>
  <c r="N468" i="12"/>
  <c r="O468" i="12"/>
  <c r="P468" i="12"/>
  <c r="Q468" i="12"/>
  <c r="N469" i="12"/>
  <c r="O469" i="12"/>
  <c r="P469" i="12"/>
  <c r="Q469" i="12"/>
  <c r="N470" i="12"/>
  <c r="O470" i="12"/>
  <c r="P470" i="12"/>
  <c r="Q470" i="12"/>
  <c r="N471" i="12"/>
  <c r="O471" i="12"/>
  <c r="P471" i="12"/>
  <c r="Q471" i="12"/>
  <c r="N472" i="12"/>
  <c r="O472" i="12"/>
  <c r="P472" i="12"/>
  <c r="Q472" i="12"/>
  <c r="N473" i="12"/>
  <c r="O473" i="12"/>
  <c r="P473" i="12"/>
  <c r="Q473" i="12"/>
  <c r="N474" i="12"/>
  <c r="O474" i="12"/>
  <c r="P474" i="12"/>
  <c r="Q474" i="12"/>
  <c r="N475" i="12"/>
  <c r="O475" i="12"/>
  <c r="P475" i="12"/>
  <c r="Q475" i="12"/>
  <c r="N476" i="12"/>
  <c r="O476" i="12"/>
  <c r="P476" i="12"/>
  <c r="Q476" i="12"/>
  <c r="N477" i="12"/>
  <c r="O477" i="12"/>
  <c r="P477" i="12"/>
  <c r="Q477" i="12"/>
  <c r="N478" i="12"/>
  <c r="O478" i="12"/>
  <c r="P478" i="12"/>
  <c r="Q478" i="12"/>
  <c r="N479" i="12"/>
  <c r="O479" i="12"/>
  <c r="P479" i="12"/>
  <c r="Q479" i="12"/>
  <c r="N480" i="12"/>
  <c r="O480" i="12"/>
  <c r="P480" i="12"/>
  <c r="Q480" i="12"/>
  <c r="N481" i="12"/>
  <c r="O481" i="12"/>
  <c r="P481" i="12"/>
  <c r="Q481" i="12"/>
  <c r="N482" i="12"/>
  <c r="O482" i="12"/>
  <c r="P482" i="12"/>
  <c r="Q482" i="12"/>
  <c r="N483" i="12"/>
  <c r="O483" i="12"/>
  <c r="P483" i="12"/>
  <c r="Q483" i="12"/>
  <c r="N484" i="12"/>
  <c r="O484" i="12"/>
  <c r="P484" i="12"/>
  <c r="Q484" i="12"/>
  <c r="N485" i="12"/>
  <c r="O485" i="12"/>
  <c r="P485" i="12"/>
  <c r="Q485" i="12"/>
  <c r="N486" i="12"/>
  <c r="O486" i="12"/>
  <c r="P486" i="12"/>
  <c r="Q486" i="12"/>
  <c r="N487" i="12"/>
  <c r="O487" i="12"/>
  <c r="P487" i="12"/>
  <c r="Q487" i="12"/>
  <c r="N488" i="12"/>
  <c r="O488" i="12"/>
  <c r="P488" i="12"/>
  <c r="Q488" i="12"/>
  <c r="N489" i="12"/>
  <c r="O489" i="12"/>
  <c r="P489" i="12"/>
  <c r="Q489" i="12"/>
  <c r="N490" i="12"/>
  <c r="O490" i="12"/>
  <c r="P490" i="12"/>
  <c r="Q490" i="12"/>
  <c r="N491" i="12"/>
  <c r="O491" i="12"/>
  <c r="P491" i="12"/>
  <c r="Q491" i="12"/>
  <c r="N492" i="12"/>
  <c r="O492" i="12"/>
  <c r="P492" i="12"/>
  <c r="Q492" i="12"/>
  <c r="N493" i="12"/>
  <c r="O493" i="12"/>
  <c r="P493" i="12"/>
  <c r="Q493" i="12"/>
  <c r="N494" i="12"/>
  <c r="O494" i="12"/>
  <c r="P494" i="12"/>
  <c r="Q494" i="12"/>
  <c r="N495" i="12"/>
  <c r="O495" i="12"/>
  <c r="P495" i="12"/>
  <c r="Q495" i="12"/>
  <c r="N496" i="12"/>
  <c r="O496" i="12"/>
  <c r="P496" i="12"/>
  <c r="Q496" i="12"/>
  <c r="N497" i="12"/>
  <c r="O497" i="12"/>
  <c r="P497" i="12"/>
  <c r="Q497" i="12"/>
  <c r="N498" i="12"/>
  <c r="O498" i="12"/>
  <c r="P498" i="12"/>
  <c r="Q498" i="12"/>
  <c r="N499" i="12"/>
  <c r="O499" i="12"/>
  <c r="P499" i="12"/>
  <c r="Q499" i="12"/>
  <c r="N500" i="12"/>
  <c r="O500" i="12"/>
  <c r="P500" i="12"/>
  <c r="Q500" i="12"/>
  <c r="P2" i="12"/>
  <c r="Q1" i="12"/>
  <c r="Q2" i="12" s="1"/>
  <c r="P1" i="12"/>
  <c r="O1" i="12"/>
  <c r="O2" i="12" s="1"/>
  <c r="N1" i="12"/>
  <c r="N2" i="12" s="1"/>
  <c r="V8" i="11"/>
  <c r="W8" i="11"/>
  <c r="X8" i="11"/>
  <c r="Y8" i="11"/>
  <c r="Z8" i="11"/>
  <c r="AA8" i="11"/>
  <c r="AB8" i="11"/>
  <c r="AC8" i="11"/>
  <c r="AD8" i="11"/>
  <c r="AE8" i="11"/>
  <c r="AG8" i="11"/>
  <c r="AH8" i="11"/>
  <c r="AI8" i="11"/>
  <c r="AJ8" i="11"/>
  <c r="AF8" i="11" s="1"/>
  <c r="V9" i="11"/>
  <c r="W9" i="11"/>
  <c r="X9" i="11"/>
  <c r="Y9" i="11"/>
  <c r="Z9" i="11"/>
  <c r="AA9" i="11"/>
  <c r="AB9" i="11"/>
  <c r="AC9" i="11"/>
  <c r="AD9" i="11"/>
  <c r="AE9" i="11"/>
  <c r="AG9" i="11"/>
  <c r="AH9" i="11"/>
  <c r="AI9" i="11"/>
  <c r="AJ9" i="11"/>
  <c r="AF9" i="11" s="1"/>
  <c r="V10" i="11"/>
  <c r="W10" i="11"/>
  <c r="X10" i="11"/>
  <c r="Y10" i="11"/>
  <c r="Z10" i="11"/>
  <c r="AA10" i="11"/>
  <c r="AB10" i="11"/>
  <c r="AC10" i="11"/>
  <c r="AD10" i="11"/>
  <c r="AE10" i="11"/>
  <c r="AG10" i="11"/>
  <c r="AH10" i="11"/>
  <c r="AI10" i="11"/>
  <c r="AJ10" i="11"/>
  <c r="AF10" i="11" s="1"/>
  <c r="V11" i="11"/>
  <c r="W11" i="11"/>
  <c r="X11" i="11"/>
  <c r="Y11" i="11"/>
  <c r="Z11" i="11"/>
  <c r="AA11" i="11"/>
  <c r="AB11" i="11"/>
  <c r="AC11" i="11"/>
  <c r="AD11" i="11"/>
  <c r="AE11" i="11"/>
  <c r="AG11" i="11"/>
  <c r="AH11" i="11"/>
  <c r="AI11" i="11"/>
  <c r="AJ11" i="11"/>
  <c r="AF11" i="11" s="1"/>
  <c r="V12" i="11"/>
  <c r="W12" i="11"/>
  <c r="X12" i="11"/>
  <c r="Y12" i="11"/>
  <c r="Z12" i="11"/>
  <c r="AA12" i="11"/>
  <c r="AB12" i="11"/>
  <c r="AC12" i="11"/>
  <c r="AD12" i="11"/>
  <c r="AE12" i="11"/>
  <c r="AG12" i="11"/>
  <c r="AH12" i="11"/>
  <c r="AI12" i="11"/>
  <c r="AJ12" i="11"/>
  <c r="AF12" i="11" s="1"/>
  <c r="V13" i="11"/>
  <c r="W13" i="11"/>
  <c r="X13" i="11"/>
  <c r="Y13" i="11"/>
  <c r="Z13" i="11"/>
  <c r="AA13" i="11"/>
  <c r="AB13" i="11"/>
  <c r="AC13" i="11"/>
  <c r="AD13" i="11"/>
  <c r="AE13" i="11"/>
  <c r="AG13" i="11"/>
  <c r="AH13" i="11"/>
  <c r="AI13" i="11"/>
  <c r="AJ13" i="11"/>
  <c r="AF13" i="11" s="1"/>
  <c r="V14" i="11"/>
  <c r="W14" i="11"/>
  <c r="X14" i="11"/>
  <c r="Y14" i="11"/>
  <c r="Z14" i="11"/>
  <c r="AA14" i="11"/>
  <c r="AB14" i="11"/>
  <c r="AC14" i="11"/>
  <c r="AD14" i="11"/>
  <c r="AE14" i="11"/>
  <c r="AG14" i="11"/>
  <c r="AH14" i="11"/>
  <c r="AI14" i="11"/>
  <c r="AJ14" i="11"/>
  <c r="AF14" i="11" s="1"/>
  <c r="V15" i="11"/>
  <c r="W15" i="11"/>
  <c r="X15" i="11"/>
  <c r="Y15" i="11"/>
  <c r="Z15" i="11"/>
  <c r="AA15" i="11"/>
  <c r="AB15" i="11"/>
  <c r="AC15" i="11"/>
  <c r="AD15" i="11"/>
  <c r="AE15" i="11"/>
  <c r="AG15" i="11"/>
  <c r="AH15" i="11"/>
  <c r="AI15" i="11"/>
  <c r="AJ15" i="11"/>
  <c r="AF15" i="11" s="1"/>
  <c r="V16" i="11"/>
  <c r="W16" i="11"/>
  <c r="X16" i="11"/>
  <c r="Y16" i="11"/>
  <c r="Z16" i="11"/>
  <c r="AA16" i="11"/>
  <c r="AB16" i="11"/>
  <c r="AC16" i="11"/>
  <c r="AD16" i="11"/>
  <c r="AE16" i="11"/>
  <c r="AG16" i="11"/>
  <c r="AH16" i="11"/>
  <c r="AI16" i="11"/>
  <c r="AJ16" i="11"/>
  <c r="AF16" i="11" s="1"/>
  <c r="V17" i="11"/>
  <c r="W17" i="11"/>
  <c r="X17" i="11"/>
  <c r="Y17" i="11"/>
  <c r="Z17" i="11"/>
  <c r="AA17" i="11"/>
  <c r="AB17" i="11"/>
  <c r="AC17" i="11"/>
  <c r="AD17" i="11"/>
  <c r="AE17" i="11"/>
  <c r="AG17" i="11"/>
  <c r="AH17" i="11"/>
  <c r="AI17" i="11"/>
  <c r="AJ17" i="11"/>
  <c r="AF17" i="11" s="1"/>
  <c r="V18" i="11"/>
  <c r="W18" i="11"/>
  <c r="X18" i="11"/>
  <c r="Y18" i="11"/>
  <c r="Z18" i="11"/>
  <c r="AA18" i="11"/>
  <c r="AB18" i="11"/>
  <c r="AC18" i="11"/>
  <c r="AD18" i="11"/>
  <c r="AE18" i="11"/>
  <c r="AG18" i="11"/>
  <c r="AH18" i="11"/>
  <c r="AI18" i="11"/>
  <c r="AJ18" i="11"/>
  <c r="AF18" i="11" s="1"/>
  <c r="V19" i="11"/>
  <c r="W19" i="11"/>
  <c r="X19" i="11"/>
  <c r="Y19" i="11"/>
  <c r="Z19" i="11"/>
  <c r="AA19" i="11"/>
  <c r="AB19" i="11"/>
  <c r="AC19" i="11"/>
  <c r="AD19" i="11"/>
  <c r="AE19" i="11"/>
  <c r="AG19" i="11"/>
  <c r="AH19" i="11"/>
  <c r="AI19" i="11"/>
  <c r="AJ19" i="11"/>
  <c r="AF19" i="11" s="1"/>
  <c r="V20" i="11"/>
  <c r="W20" i="11"/>
  <c r="X20" i="11"/>
  <c r="Y20" i="11"/>
  <c r="Z20" i="11"/>
  <c r="AA20" i="11"/>
  <c r="AB20" i="11"/>
  <c r="AC20" i="11"/>
  <c r="AD20" i="11"/>
  <c r="AE20" i="11"/>
  <c r="AG20" i="11"/>
  <c r="AH20" i="11"/>
  <c r="AI20" i="11"/>
  <c r="AJ20" i="11"/>
  <c r="AF20" i="11" s="1"/>
  <c r="V21" i="11"/>
  <c r="W21" i="11"/>
  <c r="X21" i="11"/>
  <c r="Y21" i="11"/>
  <c r="Z21" i="11"/>
  <c r="AA21" i="11"/>
  <c r="AB21" i="11"/>
  <c r="AC21" i="11"/>
  <c r="AD21" i="11"/>
  <c r="AE21" i="11"/>
  <c r="AG21" i="11"/>
  <c r="AH21" i="11"/>
  <c r="AI21" i="11"/>
  <c r="AJ21" i="11"/>
  <c r="AF21" i="11" s="1"/>
  <c r="V22" i="11"/>
  <c r="W22" i="11"/>
  <c r="X22" i="11"/>
  <c r="Y22" i="11"/>
  <c r="Z22" i="11"/>
  <c r="AA22" i="11"/>
  <c r="AB22" i="11"/>
  <c r="AC22" i="11"/>
  <c r="AD22" i="11"/>
  <c r="AE22" i="11"/>
  <c r="AG22" i="11"/>
  <c r="AH22" i="11"/>
  <c r="AI22" i="11"/>
  <c r="AJ22" i="11"/>
  <c r="AF22" i="11" s="1"/>
  <c r="V23" i="11"/>
  <c r="W23" i="11"/>
  <c r="X23" i="11"/>
  <c r="Y23" i="11"/>
  <c r="Z23" i="11"/>
  <c r="AA23" i="11"/>
  <c r="AB23" i="11"/>
  <c r="AC23" i="11"/>
  <c r="AD23" i="11"/>
  <c r="AE23" i="11"/>
  <c r="AG23" i="11"/>
  <c r="AH23" i="11"/>
  <c r="AI23" i="11"/>
  <c r="AJ23" i="11"/>
  <c r="AF23" i="11" s="1"/>
  <c r="V24" i="11"/>
  <c r="W24" i="11"/>
  <c r="X24" i="11"/>
  <c r="Y24" i="11"/>
  <c r="Z24" i="11"/>
  <c r="AA24" i="11"/>
  <c r="AB24" i="11"/>
  <c r="AC24" i="11"/>
  <c r="AD24" i="11"/>
  <c r="AE24" i="11"/>
  <c r="AG24" i="11"/>
  <c r="AH24" i="11"/>
  <c r="AI24" i="11"/>
  <c r="AJ24" i="11"/>
  <c r="AF24" i="11" s="1"/>
  <c r="V25" i="11"/>
  <c r="W25" i="11"/>
  <c r="X25" i="11"/>
  <c r="Y25" i="11"/>
  <c r="Z25" i="11"/>
  <c r="AA25" i="11"/>
  <c r="AB25" i="11"/>
  <c r="AC25" i="11"/>
  <c r="AD25" i="11"/>
  <c r="AE25" i="11"/>
  <c r="AG25" i="11"/>
  <c r="AH25" i="11"/>
  <c r="AI25" i="11"/>
  <c r="AJ25" i="11"/>
  <c r="AF25" i="11" s="1"/>
  <c r="V26" i="11"/>
  <c r="W26" i="11"/>
  <c r="X26" i="11"/>
  <c r="Y26" i="11"/>
  <c r="Z26" i="11"/>
  <c r="AA26" i="11"/>
  <c r="AB26" i="11"/>
  <c r="AC26" i="11"/>
  <c r="AD26" i="11"/>
  <c r="AE26" i="11"/>
  <c r="AG26" i="11"/>
  <c r="AH26" i="11"/>
  <c r="AI26" i="11"/>
  <c r="AJ26" i="11"/>
  <c r="AF26" i="11" s="1"/>
  <c r="V27" i="11"/>
  <c r="W27" i="11"/>
  <c r="X27" i="11"/>
  <c r="Y27" i="11"/>
  <c r="Z27" i="11"/>
  <c r="AA27" i="11"/>
  <c r="AB27" i="11"/>
  <c r="AC27" i="11"/>
  <c r="AD27" i="11"/>
  <c r="AE27" i="11"/>
  <c r="AG27" i="11"/>
  <c r="AH27" i="11"/>
  <c r="AI27" i="11"/>
  <c r="AJ27" i="11"/>
  <c r="AF27" i="11" s="1"/>
  <c r="V28" i="11"/>
  <c r="W28" i="11"/>
  <c r="X28" i="11"/>
  <c r="Y28" i="11"/>
  <c r="Z28" i="11"/>
  <c r="AA28" i="11"/>
  <c r="AB28" i="11"/>
  <c r="AC28" i="11"/>
  <c r="AD28" i="11"/>
  <c r="AE28" i="11"/>
  <c r="AG28" i="11"/>
  <c r="AH28" i="11"/>
  <c r="AI28" i="11"/>
  <c r="AJ28" i="11"/>
  <c r="AF28" i="11" s="1"/>
  <c r="V29" i="11"/>
  <c r="W29" i="11"/>
  <c r="X29" i="11"/>
  <c r="Y29" i="11"/>
  <c r="Z29" i="11"/>
  <c r="AA29" i="11"/>
  <c r="AB29" i="11"/>
  <c r="AC29" i="11"/>
  <c r="AD29" i="11"/>
  <c r="AE29" i="11"/>
  <c r="AG29" i="11"/>
  <c r="AH29" i="11"/>
  <c r="AI29" i="11"/>
  <c r="AJ29" i="11"/>
  <c r="AF29" i="11" s="1"/>
  <c r="V30" i="11"/>
  <c r="W30" i="11"/>
  <c r="X30" i="11"/>
  <c r="Y30" i="11"/>
  <c r="Z30" i="11"/>
  <c r="AA30" i="11"/>
  <c r="AB30" i="11"/>
  <c r="AC30" i="11"/>
  <c r="AD30" i="11"/>
  <c r="AE30" i="11"/>
  <c r="AG30" i="11"/>
  <c r="AH30" i="11"/>
  <c r="AI30" i="11"/>
  <c r="AJ30" i="11"/>
  <c r="AF30" i="11" s="1"/>
  <c r="V31" i="11"/>
  <c r="W31" i="11"/>
  <c r="X31" i="11"/>
  <c r="Y31" i="11"/>
  <c r="Z31" i="11"/>
  <c r="AA31" i="11"/>
  <c r="AB31" i="11"/>
  <c r="AC31" i="11"/>
  <c r="AD31" i="11"/>
  <c r="AE31" i="11"/>
  <c r="AG31" i="11"/>
  <c r="AH31" i="11"/>
  <c r="AI31" i="11"/>
  <c r="AJ31" i="11"/>
  <c r="AF31" i="11" s="1"/>
  <c r="V32" i="11"/>
  <c r="W32" i="11"/>
  <c r="X32" i="11"/>
  <c r="Y32" i="11"/>
  <c r="Z32" i="11"/>
  <c r="AA32" i="11"/>
  <c r="AB32" i="11"/>
  <c r="AC32" i="11"/>
  <c r="AD32" i="11"/>
  <c r="AE32" i="11"/>
  <c r="AG32" i="11"/>
  <c r="AH32" i="11"/>
  <c r="AI32" i="11"/>
  <c r="AJ32" i="11"/>
  <c r="AF32" i="11" s="1"/>
  <c r="V33" i="11"/>
  <c r="W33" i="11"/>
  <c r="X33" i="11"/>
  <c r="Y33" i="11"/>
  <c r="Z33" i="11"/>
  <c r="AA33" i="11"/>
  <c r="AB33" i="11"/>
  <c r="AC33" i="11"/>
  <c r="AD33" i="11"/>
  <c r="AE33" i="11"/>
  <c r="AG33" i="11"/>
  <c r="AH33" i="11"/>
  <c r="AI33" i="11"/>
  <c r="AJ33" i="11"/>
  <c r="AF33" i="11" s="1"/>
  <c r="V34" i="11"/>
  <c r="W34" i="11"/>
  <c r="X34" i="11"/>
  <c r="Y34" i="11"/>
  <c r="Z34" i="11"/>
  <c r="AA34" i="11"/>
  <c r="AB34" i="11"/>
  <c r="AC34" i="11"/>
  <c r="AD34" i="11"/>
  <c r="AE34" i="11"/>
  <c r="AG34" i="11"/>
  <c r="AH34" i="11"/>
  <c r="AI34" i="11"/>
  <c r="AJ34" i="11"/>
  <c r="AF34" i="11" s="1"/>
  <c r="V35" i="11"/>
  <c r="W35" i="11"/>
  <c r="X35" i="11"/>
  <c r="Y35" i="11"/>
  <c r="Z35" i="11"/>
  <c r="AA35" i="11"/>
  <c r="AB35" i="11"/>
  <c r="AC35" i="11"/>
  <c r="AD35" i="11"/>
  <c r="AE35" i="11"/>
  <c r="AG35" i="11"/>
  <c r="AH35" i="11"/>
  <c r="AI35" i="11"/>
  <c r="AJ35" i="11"/>
  <c r="AF35" i="11" s="1"/>
  <c r="V36" i="11"/>
  <c r="W36" i="11"/>
  <c r="X36" i="11"/>
  <c r="Y36" i="11"/>
  <c r="Z36" i="11"/>
  <c r="AA36" i="11"/>
  <c r="AB36" i="11"/>
  <c r="AC36" i="11"/>
  <c r="AD36" i="11"/>
  <c r="AE36" i="11"/>
  <c r="AG36" i="11"/>
  <c r="AH36" i="11"/>
  <c r="AI36" i="11"/>
  <c r="AJ36" i="11"/>
  <c r="AF36" i="11" s="1"/>
  <c r="V37" i="11"/>
  <c r="W37" i="11"/>
  <c r="X37" i="11"/>
  <c r="Y37" i="11"/>
  <c r="Z37" i="11"/>
  <c r="AA37" i="11"/>
  <c r="AB37" i="11"/>
  <c r="AC37" i="11"/>
  <c r="AD37" i="11"/>
  <c r="AE37" i="11"/>
  <c r="AG37" i="11"/>
  <c r="AH37" i="11"/>
  <c r="AI37" i="11"/>
  <c r="AJ37" i="11"/>
  <c r="AF37" i="11" s="1"/>
  <c r="V38" i="11"/>
  <c r="W38" i="11"/>
  <c r="X38" i="11"/>
  <c r="Y38" i="11"/>
  <c r="Z38" i="11"/>
  <c r="AA38" i="11"/>
  <c r="AB38" i="11"/>
  <c r="AC38" i="11"/>
  <c r="AD38" i="11"/>
  <c r="AE38" i="11"/>
  <c r="AG38" i="11"/>
  <c r="AH38" i="11"/>
  <c r="AI38" i="11"/>
  <c r="AJ38" i="11"/>
  <c r="AF38" i="11" s="1"/>
  <c r="V39" i="11"/>
  <c r="W39" i="11"/>
  <c r="X39" i="11"/>
  <c r="Y39" i="11"/>
  <c r="Z39" i="11"/>
  <c r="AA39" i="11"/>
  <c r="AB39" i="11"/>
  <c r="AC39" i="11"/>
  <c r="AD39" i="11"/>
  <c r="AE39" i="11"/>
  <c r="AG39" i="11"/>
  <c r="AH39" i="11"/>
  <c r="AI39" i="11"/>
  <c r="AJ39" i="11"/>
  <c r="AF39" i="11" s="1"/>
  <c r="V40" i="11"/>
  <c r="W40" i="11"/>
  <c r="X40" i="11"/>
  <c r="Y40" i="11"/>
  <c r="Z40" i="11"/>
  <c r="AA40" i="11"/>
  <c r="AB40" i="11"/>
  <c r="AC40" i="11"/>
  <c r="AD40" i="11"/>
  <c r="AE40" i="11"/>
  <c r="AG40" i="11"/>
  <c r="AH40" i="11"/>
  <c r="AI40" i="11"/>
  <c r="AJ40" i="11"/>
  <c r="AF40" i="11" s="1"/>
  <c r="V41" i="11"/>
  <c r="W41" i="11"/>
  <c r="X41" i="11"/>
  <c r="Y41" i="11"/>
  <c r="Z41" i="11"/>
  <c r="AA41" i="11"/>
  <c r="AB41" i="11"/>
  <c r="AC41" i="11"/>
  <c r="AD41" i="11"/>
  <c r="AE41" i="11"/>
  <c r="AG41" i="11"/>
  <c r="AH41" i="11"/>
  <c r="AI41" i="11"/>
  <c r="AJ41" i="11"/>
  <c r="AF41" i="11" s="1"/>
  <c r="V42" i="11"/>
  <c r="W42" i="11"/>
  <c r="X42" i="11"/>
  <c r="Y42" i="11"/>
  <c r="Z42" i="11"/>
  <c r="AA42" i="11"/>
  <c r="AB42" i="11"/>
  <c r="AC42" i="11"/>
  <c r="AD42" i="11"/>
  <c r="AE42" i="11"/>
  <c r="AG42" i="11"/>
  <c r="AH42" i="11"/>
  <c r="AI42" i="11"/>
  <c r="AJ42" i="11"/>
  <c r="AF42" i="11" s="1"/>
  <c r="V43" i="11"/>
  <c r="W43" i="11"/>
  <c r="X43" i="11"/>
  <c r="Y43" i="11"/>
  <c r="Z43" i="11"/>
  <c r="AA43" i="11"/>
  <c r="AB43" i="11"/>
  <c r="AC43" i="11"/>
  <c r="AD43" i="11"/>
  <c r="AE43" i="11"/>
  <c r="AG43" i="11"/>
  <c r="AH43" i="11"/>
  <c r="AI43" i="11"/>
  <c r="AJ43" i="11"/>
  <c r="AF43" i="11" s="1"/>
  <c r="V44" i="11"/>
  <c r="W44" i="11"/>
  <c r="X44" i="11"/>
  <c r="Y44" i="11"/>
  <c r="Z44" i="11"/>
  <c r="AA44" i="11"/>
  <c r="AB44" i="11"/>
  <c r="AC44" i="11"/>
  <c r="AD44" i="11"/>
  <c r="AE44" i="11"/>
  <c r="AG44" i="11"/>
  <c r="AH44" i="11"/>
  <c r="AI44" i="11"/>
  <c r="AJ44" i="11"/>
  <c r="AF44" i="11" s="1"/>
  <c r="V45" i="11"/>
  <c r="W45" i="11"/>
  <c r="X45" i="11"/>
  <c r="Y45" i="11"/>
  <c r="Z45" i="11"/>
  <c r="AA45" i="11"/>
  <c r="AB45" i="11"/>
  <c r="AC45" i="11"/>
  <c r="AD45" i="11"/>
  <c r="AE45" i="11"/>
  <c r="AG45" i="11"/>
  <c r="AH45" i="11"/>
  <c r="AI45" i="11"/>
  <c r="AJ45" i="11"/>
  <c r="AF45" i="11" s="1"/>
  <c r="V46" i="11"/>
  <c r="W46" i="11"/>
  <c r="X46" i="11"/>
  <c r="Y46" i="11"/>
  <c r="Z46" i="11"/>
  <c r="AA46" i="11"/>
  <c r="AB46" i="11"/>
  <c r="AC46" i="11"/>
  <c r="AD46" i="11"/>
  <c r="AE46" i="11"/>
  <c r="AG46" i="11"/>
  <c r="AH46" i="11"/>
  <c r="AI46" i="11"/>
  <c r="AJ46" i="11"/>
  <c r="AF46" i="11" s="1"/>
  <c r="V47" i="11"/>
  <c r="W47" i="11"/>
  <c r="X47" i="11"/>
  <c r="Y47" i="11"/>
  <c r="Z47" i="11"/>
  <c r="AA47" i="11"/>
  <c r="AB47" i="11"/>
  <c r="AC47" i="11"/>
  <c r="AD47" i="11"/>
  <c r="AE47" i="11"/>
  <c r="AG47" i="11"/>
  <c r="AH47" i="11"/>
  <c r="AI47" i="11"/>
  <c r="AJ47" i="11"/>
  <c r="AF47" i="11" s="1"/>
  <c r="V48" i="11"/>
  <c r="W48" i="11"/>
  <c r="X48" i="11"/>
  <c r="Y48" i="11"/>
  <c r="Z48" i="11"/>
  <c r="AA48" i="11"/>
  <c r="AB48" i="11"/>
  <c r="AC48" i="11"/>
  <c r="AD48" i="11"/>
  <c r="AE48" i="11"/>
  <c r="AG48" i="11"/>
  <c r="AH48" i="11"/>
  <c r="AI48" i="11"/>
  <c r="AJ48" i="11"/>
  <c r="AF48" i="11" s="1"/>
  <c r="V49" i="11"/>
  <c r="W49" i="11"/>
  <c r="X49" i="11"/>
  <c r="Y49" i="11"/>
  <c r="Z49" i="11"/>
  <c r="AA49" i="11"/>
  <c r="AB49" i="11"/>
  <c r="AC49" i="11"/>
  <c r="AD49" i="11"/>
  <c r="AE49" i="11"/>
  <c r="AG49" i="11"/>
  <c r="AH49" i="11"/>
  <c r="AI49" i="11"/>
  <c r="AJ49" i="11"/>
  <c r="AF49" i="11" s="1"/>
  <c r="V50" i="11"/>
  <c r="W50" i="11"/>
  <c r="X50" i="11"/>
  <c r="Y50" i="11"/>
  <c r="Z50" i="11"/>
  <c r="AA50" i="11"/>
  <c r="AB50" i="11"/>
  <c r="AC50" i="11"/>
  <c r="AD50" i="11"/>
  <c r="AE50" i="11"/>
  <c r="AG50" i="11"/>
  <c r="AH50" i="11"/>
  <c r="AI50" i="11"/>
  <c r="AJ50" i="11"/>
  <c r="AF50" i="11" s="1"/>
  <c r="V51" i="11"/>
  <c r="W51" i="11"/>
  <c r="X51" i="11"/>
  <c r="Y51" i="11"/>
  <c r="Z51" i="11"/>
  <c r="AA51" i="11"/>
  <c r="AB51" i="11"/>
  <c r="AC51" i="11"/>
  <c r="AD51" i="11"/>
  <c r="AE51" i="11"/>
  <c r="AG51" i="11"/>
  <c r="AH51" i="11"/>
  <c r="AI51" i="11"/>
  <c r="AJ51" i="11"/>
  <c r="AF51" i="11" s="1"/>
  <c r="V52" i="11"/>
  <c r="W52" i="11"/>
  <c r="X52" i="11"/>
  <c r="Y52" i="11"/>
  <c r="Z52" i="11"/>
  <c r="AA52" i="11"/>
  <c r="AB52" i="11"/>
  <c r="AC52" i="11"/>
  <c r="AD52" i="11"/>
  <c r="AE52" i="11"/>
  <c r="AG52" i="11"/>
  <c r="AH52" i="11"/>
  <c r="AI52" i="11"/>
  <c r="AJ52" i="11"/>
  <c r="AF52" i="11" s="1"/>
  <c r="V53" i="11"/>
  <c r="W53" i="11"/>
  <c r="X53" i="11"/>
  <c r="Y53" i="11"/>
  <c r="Z53" i="11"/>
  <c r="AA53" i="11"/>
  <c r="AB53" i="11"/>
  <c r="AC53" i="11"/>
  <c r="AD53" i="11"/>
  <c r="AE53" i="11"/>
  <c r="AG53" i="11"/>
  <c r="AH53" i="11"/>
  <c r="AI53" i="11"/>
  <c r="AJ53" i="11"/>
  <c r="AF53" i="11" s="1"/>
  <c r="V54" i="11"/>
  <c r="W54" i="11"/>
  <c r="X54" i="11"/>
  <c r="Y54" i="11"/>
  <c r="Z54" i="11"/>
  <c r="AA54" i="11"/>
  <c r="AB54" i="11"/>
  <c r="AC54" i="11"/>
  <c r="AD54" i="11"/>
  <c r="AE54" i="11"/>
  <c r="AG54" i="11"/>
  <c r="AH54" i="11"/>
  <c r="AI54" i="11"/>
  <c r="AJ54" i="11"/>
  <c r="AF54" i="11" s="1"/>
  <c r="V55" i="11"/>
  <c r="W55" i="11"/>
  <c r="X55" i="11"/>
  <c r="Y55" i="11"/>
  <c r="Z55" i="11"/>
  <c r="AA55" i="11"/>
  <c r="AB55" i="11"/>
  <c r="AC55" i="11"/>
  <c r="AD55" i="11"/>
  <c r="AE55" i="11"/>
  <c r="AG55" i="11"/>
  <c r="AH55" i="11"/>
  <c r="AI55" i="11"/>
  <c r="AJ55" i="11"/>
  <c r="AF55" i="11" s="1"/>
  <c r="V56" i="11"/>
  <c r="W56" i="11"/>
  <c r="X56" i="11"/>
  <c r="Y56" i="11"/>
  <c r="Z56" i="11"/>
  <c r="AA56" i="11"/>
  <c r="AB56" i="11"/>
  <c r="AC56" i="11"/>
  <c r="AD56" i="11"/>
  <c r="AE56" i="11"/>
  <c r="AG56" i="11"/>
  <c r="AH56" i="11"/>
  <c r="AI56" i="11"/>
  <c r="AJ56" i="11"/>
  <c r="AF56" i="11" s="1"/>
  <c r="V57" i="11"/>
  <c r="W57" i="11"/>
  <c r="X57" i="11"/>
  <c r="Y57" i="11"/>
  <c r="Z57" i="11"/>
  <c r="AA57" i="11"/>
  <c r="AB57" i="11"/>
  <c r="AC57" i="11"/>
  <c r="AD57" i="11"/>
  <c r="AE57" i="11"/>
  <c r="AG57" i="11"/>
  <c r="AH57" i="11"/>
  <c r="AI57" i="11"/>
  <c r="AJ57" i="11"/>
  <c r="AF57" i="11" s="1"/>
  <c r="V58" i="11"/>
  <c r="W58" i="11"/>
  <c r="X58" i="11"/>
  <c r="Y58" i="11"/>
  <c r="Z58" i="11"/>
  <c r="AA58" i="11"/>
  <c r="AB58" i="11"/>
  <c r="AC58" i="11"/>
  <c r="AD58" i="11"/>
  <c r="AE58" i="11"/>
  <c r="AG58" i="11"/>
  <c r="AH58" i="11"/>
  <c r="AI58" i="11"/>
  <c r="AJ58" i="11"/>
  <c r="AF58" i="11" s="1"/>
  <c r="V59" i="11"/>
  <c r="W59" i="11"/>
  <c r="X59" i="11"/>
  <c r="Y59" i="11"/>
  <c r="Z59" i="11"/>
  <c r="AA59" i="11"/>
  <c r="AB59" i="11"/>
  <c r="AC59" i="11"/>
  <c r="AD59" i="11"/>
  <c r="AE59" i="11"/>
  <c r="AG59" i="11"/>
  <c r="AH59" i="11"/>
  <c r="AI59" i="11"/>
  <c r="AJ59" i="11"/>
  <c r="AF59" i="11" s="1"/>
  <c r="V60" i="11"/>
  <c r="W60" i="11"/>
  <c r="X60" i="11"/>
  <c r="Y60" i="11"/>
  <c r="Z60" i="11"/>
  <c r="AA60" i="11"/>
  <c r="AB60" i="11"/>
  <c r="AC60" i="11"/>
  <c r="AD60" i="11"/>
  <c r="AE60" i="11"/>
  <c r="AG60" i="11"/>
  <c r="AH60" i="11"/>
  <c r="AI60" i="11"/>
  <c r="AJ60" i="11"/>
  <c r="AF60" i="11" s="1"/>
  <c r="V61" i="11"/>
  <c r="W61" i="11"/>
  <c r="X61" i="11"/>
  <c r="Y61" i="11"/>
  <c r="Z61" i="11"/>
  <c r="AA61" i="11"/>
  <c r="AB61" i="11"/>
  <c r="AC61" i="11"/>
  <c r="AD61" i="11"/>
  <c r="AE61" i="11"/>
  <c r="AG61" i="11"/>
  <c r="AH61" i="11"/>
  <c r="AI61" i="11"/>
  <c r="AJ61" i="11"/>
  <c r="AF61" i="11" s="1"/>
  <c r="V62" i="11"/>
  <c r="W62" i="11"/>
  <c r="X62" i="11"/>
  <c r="Y62" i="11"/>
  <c r="Z62" i="11"/>
  <c r="AA62" i="11"/>
  <c r="AB62" i="11"/>
  <c r="AC62" i="11"/>
  <c r="AD62" i="11"/>
  <c r="AE62" i="11"/>
  <c r="AG62" i="11"/>
  <c r="AH62" i="11"/>
  <c r="AI62" i="11"/>
  <c r="AJ62" i="11"/>
  <c r="AF62" i="11" s="1"/>
  <c r="V63" i="11"/>
  <c r="W63" i="11"/>
  <c r="X63" i="11"/>
  <c r="Y63" i="11"/>
  <c r="Z63" i="11"/>
  <c r="AA63" i="11"/>
  <c r="AB63" i="11"/>
  <c r="AC63" i="11"/>
  <c r="AD63" i="11"/>
  <c r="AE63" i="11"/>
  <c r="AG63" i="11"/>
  <c r="AH63" i="11"/>
  <c r="AI63" i="11"/>
  <c r="AJ63" i="11"/>
  <c r="AF63" i="11" s="1"/>
  <c r="V64" i="11"/>
  <c r="W64" i="11"/>
  <c r="X64" i="11"/>
  <c r="Y64" i="11"/>
  <c r="Z64" i="11"/>
  <c r="AA64" i="11"/>
  <c r="AB64" i="11"/>
  <c r="AC64" i="11"/>
  <c r="AD64" i="11"/>
  <c r="AE64" i="11"/>
  <c r="AG64" i="11"/>
  <c r="AH64" i="11"/>
  <c r="AI64" i="11"/>
  <c r="AJ64" i="11"/>
  <c r="AF64" i="11" s="1"/>
  <c r="V65" i="11"/>
  <c r="W65" i="11"/>
  <c r="X65" i="11"/>
  <c r="Y65" i="11"/>
  <c r="Z65" i="11"/>
  <c r="AA65" i="11"/>
  <c r="AB65" i="11"/>
  <c r="AC65" i="11"/>
  <c r="AD65" i="11"/>
  <c r="AE65" i="11"/>
  <c r="AG65" i="11"/>
  <c r="AH65" i="11"/>
  <c r="AI65" i="11"/>
  <c r="AJ65" i="11"/>
  <c r="AF65" i="11" s="1"/>
  <c r="V66" i="11"/>
  <c r="W66" i="11"/>
  <c r="X66" i="11"/>
  <c r="Y66" i="11"/>
  <c r="Z66" i="11"/>
  <c r="AA66" i="11"/>
  <c r="AB66" i="11"/>
  <c r="AC66" i="11"/>
  <c r="AD66" i="11"/>
  <c r="AE66" i="11"/>
  <c r="AG66" i="11"/>
  <c r="AH66" i="11"/>
  <c r="AI66" i="11"/>
  <c r="AJ66" i="11"/>
  <c r="AF66" i="11" s="1"/>
  <c r="V67" i="11"/>
  <c r="W67" i="11"/>
  <c r="X67" i="11"/>
  <c r="Y67" i="11"/>
  <c r="Z67" i="11"/>
  <c r="AA67" i="11"/>
  <c r="AB67" i="11"/>
  <c r="AC67" i="11"/>
  <c r="AD67" i="11"/>
  <c r="AE67" i="11"/>
  <c r="AG67" i="11"/>
  <c r="AH67" i="11"/>
  <c r="AI67" i="11"/>
  <c r="AJ67" i="11"/>
  <c r="AF67" i="11" s="1"/>
  <c r="V68" i="11"/>
  <c r="W68" i="11"/>
  <c r="X68" i="11"/>
  <c r="Y68" i="11"/>
  <c r="Z68" i="11"/>
  <c r="AA68" i="11"/>
  <c r="AB68" i="11"/>
  <c r="AC68" i="11"/>
  <c r="AD68" i="11"/>
  <c r="AE68" i="11"/>
  <c r="AG68" i="11"/>
  <c r="AH68" i="11"/>
  <c r="AI68" i="11"/>
  <c r="AJ68" i="11"/>
  <c r="AF68" i="11" s="1"/>
  <c r="V69" i="11"/>
  <c r="W69" i="11"/>
  <c r="X69" i="11"/>
  <c r="Y69" i="11"/>
  <c r="Z69" i="11"/>
  <c r="AA69" i="11"/>
  <c r="AB69" i="11"/>
  <c r="AC69" i="11"/>
  <c r="AD69" i="11"/>
  <c r="AE69" i="11"/>
  <c r="AG69" i="11"/>
  <c r="AH69" i="11"/>
  <c r="AI69" i="11"/>
  <c r="AJ69" i="11"/>
  <c r="AF69" i="11" s="1"/>
  <c r="V70" i="11"/>
  <c r="W70" i="11"/>
  <c r="X70" i="11"/>
  <c r="Y70" i="11"/>
  <c r="Z70" i="11"/>
  <c r="AA70" i="11"/>
  <c r="AB70" i="11"/>
  <c r="AC70" i="11"/>
  <c r="AD70" i="11"/>
  <c r="AE70" i="11"/>
  <c r="AG70" i="11"/>
  <c r="AH70" i="11"/>
  <c r="AI70" i="11"/>
  <c r="AJ70" i="11"/>
  <c r="AF70" i="11" s="1"/>
  <c r="V71" i="11"/>
  <c r="W71" i="11"/>
  <c r="X71" i="11"/>
  <c r="Y71" i="11"/>
  <c r="Z71" i="11"/>
  <c r="AA71" i="11"/>
  <c r="AB71" i="11"/>
  <c r="AC71" i="11"/>
  <c r="AD71" i="11"/>
  <c r="AE71" i="11"/>
  <c r="AG71" i="11"/>
  <c r="AH71" i="11"/>
  <c r="AI71" i="11"/>
  <c r="AJ71" i="11"/>
  <c r="AF71" i="11" s="1"/>
  <c r="V72" i="11"/>
  <c r="W72" i="11"/>
  <c r="X72" i="11"/>
  <c r="Y72" i="11"/>
  <c r="Z72" i="11"/>
  <c r="AA72" i="11"/>
  <c r="AB72" i="11"/>
  <c r="AC72" i="11"/>
  <c r="AD72" i="11"/>
  <c r="AE72" i="11"/>
  <c r="AG72" i="11"/>
  <c r="AH72" i="11"/>
  <c r="AI72" i="11"/>
  <c r="AJ72" i="11"/>
  <c r="AF72" i="11" s="1"/>
  <c r="V73" i="11"/>
  <c r="W73" i="11"/>
  <c r="X73" i="11"/>
  <c r="Y73" i="11"/>
  <c r="Z73" i="11"/>
  <c r="AA73" i="11"/>
  <c r="AB73" i="11"/>
  <c r="AC73" i="11"/>
  <c r="AD73" i="11"/>
  <c r="AE73" i="11"/>
  <c r="AG73" i="11"/>
  <c r="AH73" i="11"/>
  <c r="AI73" i="11"/>
  <c r="AJ73" i="11"/>
  <c r="AF73" i="11" s="1"/>
  <c r="V74" i="11"/>
  <c r="W74" i="11"/>
  <c r="X74" i="11"/>
  <c r="Y74" i="11"/>
  <c r="Z74" i="11"/>
  <c r="AA74" i="11"/>
  <c r="AB74" i="11"/>
  <c r="AC74" i="11"/>
  <c r="AD74" i="11"/>
  <c r="AE74" i="11"/>
  <c r="AG74" i="11"/>
  <c r="AH74" i="11"/>
  <c r="AI74" i="11"/>
  <c r="AJ74" i="11"/>
  <c r="AF74" i="11" s="1"/>
  <c r="V75" i="11"/>
  <c r="W75" i="11"/>
  <c r="X75" i="11"/>
  <c r="Y75" i="11"/>
  <c r="Z75" i="11"/>
  <c r="AA75" i="11"/>
  <c r="AB75" i="11"/>
  <c r="AC75" i="11"/>
  <c r="AD75" i="11"/>
  <c r="AE75" i="11"/>
  <c r="AG75" i="11"/>
  <c r="AH75" i="11"/>
  <c r="AI75" i="11"/>
  <c r="AJ75" i="11"/>
  <c r="AF75" i="11" s="1"/>
  <c r="V76" i="11"/>
  <c r="W76" i="11"/>
  <c r="X76" i="11"/>
  <c r="Y76" i="11"/>
  <c r="Z76" i="11"/>
  <c r="AA76" i="11"/>
  <c r="AB76" i="11"/>
  <c r="AC76" i="11"/>
  <c r="AD76" i="11"/>
  <c r="AE76" i="11"/>
  <c r="AG76" i="11"/>
  <c r="AH76" i="11"/>
  <c r="AI76" i="11"/>
  <c r="AJ76" i="11"/>
  <c r="AF76" i="11" s="1"/>
  <c r="V77" i="11"/>
  <c r="W77" i="11"/>
  <c r="X77" i="11"/>
  <c r="Y77" i="11"/>
  <c r="Z77" i="11"/>
  <c r="AA77" i="11"/>
  <c r="AB77" i="11"/>
  <c r="AC77" i="11"/>
  <c r="AD77" i="11"/>
  <c r="AE77" i="11"/>
  <c r="AG77" i="11"/>
  <c r="AH77" i="11"/>
  <c r="AI77" i="11"/>
  <c r="AJ77" i="11"/>
  <c r="AF77" i="11" s="1"/>
  <c r="V78" i="11"/>
  <c r="W78" i="11"/>
  <c r="X78" i="11"/>
  <c r="Y78" i="11"/>
  <c r="Z78" i="11"/>
  <c r="AA78" i="11"/>
  <c r="AB78" i="11"/>
  <c r="AC78" i="11"/>
  <c r="AD78" i="11"/>
  <c r="AE78" i="11"/>
  <c r="AG78" i="11"/>
  <c r="AH78" i="11"/>
  <c r="AI78" i="11"/>
  <c r="AJ78" i="11"/>
  <c r="AF78" i="11" s="1"/>
  <c r="V79" i="11"/>
  <c r="W79" i="11"/>
  <c r="X79" i="11"/>
  <c r="Y79" i="11"/>
  <c r="Z79" i="11"/>
  <c r="AA79" i="11"/>
  <c r="AB79" i="11"/>
  <c r="AC79" i="11"/>
  <c r="AD79" i="11"/>
  <c r="AE79" i="11"/>
  <c r="AG79" i="11"/>
  <c r="AH79" i="11"/>
  <c r="AI79" i="11"/>
  <c r="AJ79" i="11"/>
  <c r="AF79" i="11" s="1"/>
  <c r="V80" i="11"/>
  <c r="W80" i="11"/>
  <c r="X80" i="11"/>
  <c r="Y80" i="11"/>
  <c r="Z80" i="11"/>
  <c r="AA80" i="11"/>
  <c r="AB80" i="11"/>
  <c r="AC80" i="11"/>
  <c r="AD80" i="11"/>
  <c r="AE80" i="11"/>
  <c r="AG80" i="11"/>
  <c r="AH80" i="11"/>
  <c r="AI80" i="11"/>
  <c r="AJ80" i="11"/>
  <c r="AF80" i="11" s="1"/>
  <c r="V81" i="11"/>
  <c r="W81" i="11"/>
  <c r="X81" i="11"/>
  <c r="Y81" i="11"/>
  <c r="Z81" i="11"/>
  <c r="AA81" i="11"/>
  <c r="AB81" i="11"/>
  <c r="AC81" i="11"/>
  <c r="AD81" i="11"/>
  <c r="AE81" i="11"/>
  <c r="AG81" i="11"/>
  <c r="AH81" i="11"/>
  <c r="AI81" i="11"/>
  <c r="AJ81" i="11"/>
  <c r="AF81" i="11" s="1"/>
  <c r="V82" i="11"/>
  <c r="W82" i="11"/>
  <c r="X82" i="11"/>
  <c r="Y82" i="11"/>
  <c r="Z82" i="11"/>
  <c r="AA82" i="11"/>
  <c r="AB82" i="11"/>
  <c r="AC82" i="11"/>
  <c r="AD82" i="11"/>
  <c r="AE82" i="11"/>
  <c r="AG82" i="11"/>
  <c r="AH82" i="11"/>
  <c r="AI82" i="11"/>
  <c r="AJ82" i="11"/>
  <c r="AF82" i="11" s="1"/>
  <c r="V83" i="11"/>
  <c r="W83" i="11"/>
  <c r="X83" i="11"/>
  <c r="Y83" i="11"/>
  <c r="Z83" i="11"/>
  <c r="AA83" i="11"/>
  <c r="AB83" i="11"/>
  <c r="AC83" i="11"/>
  <c r="AD83" i="11"/>
  <c r="AE83" i="11"/>
  <c r="AG83" i="11"/>
  <c r="AH83" i="11"/>
  <c r="AI83" i="11"/>
  <c r="AJ83" i="11"/>
  <c r="AF83" i="11" s="1"/>
  <c r="V84" i="11"/>
  <c r="W84" i="11"/>
  <c r="X84" i="11"/>
  <c r="Y84" i="11"/>
  <c r="Z84" i="11"/>
  <c r="AA84" i="11"/>
  <c r="AB84" i="11"/>
  <c r="AC84" i="11"/>
  <c r="AD84" i="11"/>
  <c r="AE84" i="11"/>
  <c r="AG84" i="11"/>
  <c r="AH84" i="11"/>
  <c r="AI84" i="11"/>
  <c r="AJ84" i="11"/>
  <c r="AF84" i="11" s="1"/>
  <c r="V85" i="11"/>
  <c r="W85" i="11"/>
  <c r="X85" i="11"/>
  <c r="Y85" i="11"/>
  <c r="Z85" i="11"/>
  <c r="AA85" i="11"/>
  <c r="AB85" i="11"/>
  <c r="AC85" i="11"/>
  <c r="AD85" i="11"/>
  <c r="AE85" i="11"/>
  <c r="AG85" i="11"/>
  <c r="AH85" i="11"/>
  <c r="AI85" i="11"/>
  <c r="AJ85" i="11"/>
  <c r="AF85" i="11" s="1"/>
  <c r="V86" i="11"/>
  <c r="W86" i="11"/>
  <c r="X86" i="11"/>
  <c r="Y86" i="11"/>
  <c r="Z86" i="11"/>
  <c r="AA86" i="11"/>
  <c r="AB86" i="11"/>
  <c r="AC86" i="11"/>
  <c r="AD86" i="11"/>
  <c r="AE86" i="11"/>
  <c r="AG86" i="11"/>
  <c r="AH86" i="11"/>
  <c r="AI86" i="11"/>
  <c r="AJ86" i="11"/>
  <c r="AF86" i="11" s="1"/>
  <c r="V87" i="11"/>
  <c r="W87" i="11"/>
  <c r="X87" i="11"/>
  <c r="Y87" i="11"/>
  <c r="Z87" i="11"/>
  <c r="AA87" i="11"/>
  <c r="AB87" i="11"/>
  <c r="AC87" i="11"/>
  <c r="AD87" i="11"/>
  <c r="AE87" i="11"/>
  <c r="AG87" i="11"/>
  <c r="AH87" i="11"/>
  <c r="AI87" i="11"/>
  <c r="AJ87" i="11"/>
  <c r="AF87" i="11" s="1"/>
  <c r="V88" i="11"/>
  <c r="W88" i="11"/>
  <c r="X88" i="11"/>
  <c r="Y88" i="11"/>
  <c r="Z88" i="11"/>
  <c r="AA88" i="11"/>
  <c r="AB88" i="11"/>
  <c r="AC88" i="11"/>
  <c r="AD88" i="11"/>
  <c r="AE88" i="11"/>
  <c r="AG88" i="11"/>
  <c r="AH88" i="11"/>
  <c r="AI88" i="11"/>
  <c r="AJ88" i="11"/>
  <c r="AF88" i="11" s="1"/>
  <c r="V89" i="11"/>
  <c r="W89" i="11"/>
  <c r="X89" i="11"/>
  <c r="Y89" i="11"/>
  <c r="Z89" i="11"/>
  <c r="AA89" i="11"/>
  <c r="AB89" i="11"/>
  <c r="AC89" i="11"/>
  <c r="AD89" i="11"/>
  <c r="AE89" i="11"/>
  <c r="AG89" i="11"/>
  <c r="AH89" i="11"/>
  <c r="AI89" i="11"/>
  <c r="AJ89" i="11"/>
  <c r="AF89" i="11" s="1"/>
  <c r="V90" i="11"/>
  <c r="W90" i="11"/>
  <c r="X90" i="11"/>
  <c r="Y90" i="11"/>
  <c r="Z90" i="11"/>
  <c r="AA90" i="11"/>
  <c r="AB90" i="11"/>
  <c r="AC90" i="11"/>
  <c r="AD90" i="11"/>
  <c r="AE90" i="11"/>
  <c r="AG90" i="11"/>
  <c r="AH90" i="11"/>
  <c r="AI90" i="11"/>
  <c r="AJ90" i="11"/>
  <c r="AF90" i="11" s="1"/>
  <c r="V91" i="11"/>
  <c r="W91" i="11"/>
  <c r="X91" i="11"/>
  <c r="Y91" i="11"/>
  <c r="Z91" i="11"/>
  <c r="AA91" i="11"/>
  <c r="AB91" i="11"/>
  <c r="AC91" i="11"/>
  <c r="AD91" i="11"/>
  <c r="AE91" i="11"/>
  <c r="AG91" i="11"/>
  <c r="AH91" i="11"/>
  <c r="AI91" i="11"/>
  <c r="AJ91" i="11"/>
  <c r="AF91" i="11" s="1"/>
  <c r="V92" i="11"/>
  <c r="W92" i="11"/>
  <c r="X92" i="11"/>
  <c r="Y92" i="11"/>
  <c r="Z92" i="11"/>
  <c r="AA92" i="11"/>
  <c r="AB92" i="11"/>
  <c r="AC92" i="11"/>
  <c r="AD92" i="11"/>
  <c r="AE92" i="11"/>
  <c r="AG92" i="11"/>
  <c r="AH92" i="11"/>
  <c r="AI92" i="11"/>
  <c r="AJ92" i="11"/>
  <c r="AF92" i="11" s="1"/>
  <c r="V93" i="11"/>
  <c r="W93" i="11"/>
  <c r="X93" i="11"/>
  <c r="Y93" i="11"/>
  <c r="Z93" i="11"/>
  <c r="AA93" i="11"/>
  <c r="AB93" i="11"/>
  <c r="AC93" i="11"/>
  <c r="AD93" i="11"/>
  <c r="AE93" i="11"/>
  <c r="AG93" i="11"/>
  <c r="AH93" i="11"/>
  <c r="AI93" i="11"/>
  <c r="AJ93" i="11"/>
  <c r="AF93" i="11" s="1"/>
  <c r="V94" i="11"/>
  <c r="W94" i="11"/>
  <c r="X94" i="11"/>
  <c r="Y94" i="11"/>
  <c r="Z94" i="11"/>
  <c r="AA94" i="11"/>
  <c r="AB94" i="11"/>
  <c r="AC94" i="11"/>
  <c r="AD94" i="11"/>
  <c r="AE94" i="11"/>
  <c r="AG94" i="11"/>
  <c r="AH94" i="11"/>
  <c r="AI94" i="11"/>
  <c r="AJ94" i="11"/>
  <c r="AF94" i="11" s="1"/>
  <c r="V95" i="11"/>
  <c r="W95" i="11"/>
  <c r="X95" i="11"/>
  <c r="Y95" i="11"/>
  <c r="Z95" i="11"/>
  <c r="AA95" i="11"/>
  <c r="AB95" i="11"/>
  <c r="AC95" i="11"/>
  <c r="AD95" i="11"/>
  <c r="AE95" i="11"/>
  <c r="AG95" i="11"/>
  <c r="AH95" i="11"/>
  <c r="AI95" i="11"/>
  <c r="AJ95" i="11"/>
  <c r="AF95" i="11" s="1"/>
  <c r="V96" i="11"/>
  <c r="W96" i="11"/>
  <c r="X96" i="11"/>
  <c r="Y96" i="11"/>
  <c r="Z96" i="11"/>
  <c r="AA96" i="11"/>
  <c r="AB96" i="11"/>
  <c r="AC96" i="11"/>
  <c r="AD96" i="11"/>
  <c r="AE96" i="11"/>
  <c r="AG96" i="11"/>
  <c r="AH96" i="11"/>
  <c r="AI96" i="11"/>
  <c r="AJ96" i="11"/>
  <c r="AF96" i="11" s="1"/>
  <c r="V97" i="11"/>
  <c r="W97" i="11"/>
  <c r="X97" i="11"/>
  <c r="Y97" i="11"/>
  <c r="Z97" i="11"/>
  <c r="AA97" i="11"/>
  <c r="AB97" i="11"/>
  <c r="AC97" i="11"/>
  <c r="AD97" i="11"/>
  <c r="AE97" i="11"/>
  <c r="AG97" i="11"/>
  <c r="AH97" i="11"/>
  <c r="AI97" i="11"/>
  <c r="AJ97" i="11"/>
  <c r="AF97" i="11" s="1"/>
  <c r="V98" i="11"/>
  <c r="W98" i="11"/>
  <c r="X98" i="11"/>
  <c r="Y98" i="11"/>
  <c r="Z98" i="11"/>
  <c r="AA98" i="11"/>
  <c r="AB98" i="11"/>
  <c r="AC98" i="11"/>
  <c r="AD98" i="11"/>
  <c r="AE98" i="11"/>
  <c r="AG98" i="11"/>
  <c r="AH98" i="11"/>
  <c r="AI98" i="11"/>
  <c r="AJ98" i="11"/>
  <c r="AF98" i="11" s="1"/>
  <c r="V99" i="11"/>
  <c r="W99" i="11"/>
  <c r="X99" i="11"/>
  <c r="Y99" i="11"/>
  <c r="Z99" i="11"/>
  <c r="AA99" i="11"/>
  <c r="AB99" i="11"/>
  <c r="AC99" i="11"/>
  <c r="AD99" i="11"/>
  <c r="AE99" i="11"/>
  <c r="AG99" i="11"/>
  <c r="AH99" i="11"/>
  <c r="AI99" i="11"/>
  <c r="AJ99" i="11"/>
  <c r="AF99" i="11" s="1"/>
  <c r="V100" i="11"/>
  <c r="W100" i="11"/>
  <c r="X100" i="11"/>
  <c r="Y100" i="11"/>
  <c r="Z100" i="11"/>
  <c r="AA100" i="11"/>
  <c r="AB100" i="11"/>
  <c r="AC100" i="11"/>
  <c r="AD100" i="11"/>
  <c r="AE100" i="11"/>
  <c r="AG100" i="11"/>
  <c r="AH100" i="11"/>
  <c r="AI100" i="11"/>
  <c r="AJ100" i="11"/>
  <c r="AF100" i="11" s="1"/>
  <c r="V101" i="11"/>
  <c r="W101" i="11"/>
  <c r="X101" i="11"/>
  <c r="Y101" i="11"/>
  <c r="Z101" i="11"/>
  <c r="AA101" i="11"/>
  <c r="AB101" i="11"/>
  <c r="AC101" i="11"/>
  <c r="AD101" i="11"/>
  <c r="AE101" i="11"/>
  <c r="AG101" i="11"/>
  <c r="AH101" i="11"/>
  <c r="AI101" i="11"/>
  <c r="AJ101" i="11"/>
  <c r="AF101" i="11" s="1"/>
  <c r="V102" i="11"/>
  <c r="W102" i="11"/>
  <c r="X102" i="11"/>
  <c r="Y102" i="11"/>
  <c r="Z102" i="11"/>
  <c r="AA102" i="11"/>
  <c r="AB102" i="11"/>
  <c r="AC102" i="11"/>
  <c r="AD102" i="11"/>
  <c r="AE102" i="11"/>
  <c r="AG102" i="11"/>
  <c r="AH102" i="11"/>
  <c r="AI102" i="11"/>
  <c r="AJ102" i="11"/>
  <c r="AF102" i="11" s="1"/>
  <c r="V103" i="11"/>
  <c r="W103" i="11"/>
  <c r="X103" i="11"/>
  <c r="Y103" i="11"/>
  <c r="Z103" i="11"/>
  <c r="AA103" i="11"/>
  <c r="AB103" i="11"/>
  <c r="AC103" i="11"/>
  <c r="AD103" i="11"/>
  <c r="AE103" i="11"/>
  <c r="AG103" i="11"/>
  <c r="AH103" i="11"/>
  <c r="AI103" i="11"/>
  <c r="AJ103" i="11"/>
  <c r="AF103" i="11" s="1"/>
  <c r="V104" i="11"/>
  <c r="W104" i="11"/>
  <c r="X104" i="11"/>
  <c r="Y104" i="11"/>
  <c r="Z104" i="11"/>
  <c r="AA104" i="11"/>
  <c r="AB104" i="11"/>
  <c r="AC104" i="11"/>
  <c r="AD104" i="11"/>
  <c r="AE104" i="11"/>
  <c r="AG104" i="11"/>
  <c r="AH104" i="11"/>
  <c r="AI104" i="11"/>
  <c r="AJ104" i="11"/>
  <c r="AF104" i="11" s="1"/>
  <c r="V105" i="11"/>
  <c r="W105" i="11"/>
  <c r="X105" i="11"/>
  <c r="Y105" i="11"/>
  <c r="Z105" i="11"/>
  <c r="AA105" i="11"/>
  <c r="AB105" i="11"/>
  <c r="AC105" i="11"/>
  <c r="AD105" i="11"/>
  <c r="AE105" i="11"/>
  <c r="AG105" i="11"/>
  <c r="AH105" i="11"/>
  <c r="AI105" i="11"/>
  <c r="AJ105" i="11"/>
  <c r="AF105" i="11" s="1"/>
  <c r="V106" i="11"/>
  <c r="W106" i="11"/>
  <c r="X106" i="11"/>
  <c r="Y106" i="11"/>
  <c r="Z106" i="11"/>
  <c r="AA106" i="11"/>
  <c r="AB106" i="11"/>
  <c r="AC106" i="11"/>
  <c r="AD106" i="11"/>
  <c r="AE106" i="11"/>
  <c r="AG106" i="11"/>
  <c r="AH106" i="11"/>
  <c r="AI106" i="11"/>
  <c r="AJ106" i="11"/>
  <c r="AF106" i="11" s="1"/>
  <c r="V107" i="11"/>
  <c r="W107" i="11"/>
  <c r="X107" i="11"/>
  <c r="Y107" i="11"/>
  <c r="Z107" i="11"/>
  <c r="AA107" i="11"/>
  <c r="AB107" i="11"/>
  <c r="AC107" i="11"/>
  <c r="AD107" i="11"/>
  <c r="AE107" i="11"/>
  <c r="AG107" i="11"/>
  <c r="AH107" i="11"/>
  <c r="AI107" i="11"/>
  <c r="AJ107" i="11"/>
  <c r="AF107" i="11" s="1"/>
  <c r="V108" i="11"/>
  <c r="W108" i="11"/>
  <c r="X108" i="11"/>
  <c r="Y108" i="11"/>
  <c r="Z108" i="11"/>
  <c r="AA108" i="11"/>
  <c r="AB108" i="11"/>
  <c r="AC108" i="11"/>
  <c r="AD108" i="11"/>
  <c r="AE108" i="11"/>
  <c r="AG108" i="11"/>
  <c r="AH108" i="11"/>
  <c r="AI108" i="11"/>
  <c r="AJ108" i="11"/>
  <c r="AF108" i="11" s="1"/>
  <c r="V109" i="11"/>
  <c r="W109" i="11"/>
  <c r="X109" i="11"/>
  <c r="Y109" i="11"/>
  <c r="Z109" i="11"/>
  <c r="AA109" i="11"/>
  <c r="AB109" i="11"/>
  <c r="AC109" i="11"/>
  <c r="AD109" i="11"/>
  <c r="AE109" i="11"/>
  <c r="AG109" i="11"/>
  <c r="AH109" i="11"/>
  <c r="AI109" i="11"/>
  <c r="AJ109" i="11"/>
  <c r="AF109" i="11" s="1"/>
  <c r="V110" i="11"/>
  <c r="W110" i="11"/>
  <c r="X110" i="11"/>
  <c r="Y110" i="11"/>
  <c r="Z110" i="11"/>
  <c r="AA110" i="11"/>
  <c r="AB110" i="11"/>
  <c r="AC110" i="11"/>
  <c r="AD110" i="11"/>
  <c r="AE110" i="11"/>
  <c r="AG110" i="11"/>
  <c r="AH110" i="11"/>
  <c r="AI110" i="11"/>
  <c r="AJ110" i="11"/>
  <c r="AF110" i="11" s="1"/>
  <c r="V111" i="11"/>
  <c r="W111" i="11"/>
  <c r="X111" i="11"/>
  <c r="Y111" i="11"/>
  <c r="Z111" i="11"/>
  <c r="AA111" i="11"/>
  <c r="AB111" i="11"/>
  <c r="AC111" i="11"/>
  <c r="AD111" i="11"/>
  <c r="AE111" i="11"/>
  <c r="AG111" i="11"/>
  <c r="AH111" i="11"/>
  <c r="AI111" i="11"/>
  <c r="AJ111" i="11"/>
  <c r="AF111" i="11" s="1"/>
  <c r="V112" i="11"/>
  <c r="W112" i="11"/>
  <c r="X112" i="11"/>
  <c r="Y112" i="11"/>
  <c r="Z112" i="11"/>
  <c r="AA112" i="11"/>
  <c r="AB112" i="11"/>
  <c r="AC112" i="11"/>
  <c r="AD112" i="11"/>
  <c r="AE112" i="11"/>
  <c r="AG112" i="11"/>
  <c r="AH112" i="11"/>
  <c r="AI112" i="11"/>
  <c r="AJ112" i="11"/>
  <c r="AF112" i="11" s="1"/>
  <c r="V113" i="11"/>
  <c r="W113" i="11"/>
  <c r="X113" i="11"/>
  <c r="Y113" i="11"/>
  <c r="Z113" i="11"/>
  <c r="AA113" i="11"/>
  <c r="AB113" i="11"/>
  <c r="AC113" i="11"/>
  <c r="AD113" i="11"/>
  <c r="AE113" i="11"/>
  <c r="AG113" i="11"/>
  <c r="AH113" i="11"/>
  <c r="AI113" i="11"/>
  <c r="AJ113" i="11"/>
  <c r="AF113" i="11" s="1"/>
  <c r="V114" i="11"/>
  <c r="W114" i="11"/>
  <c r="X114" i="11"/>
  <c r="Y114" i="11"/>
  <c r="Z114" i="11"/>
  <c r="AA114" i="11"/>
  <c r="AB114" i="11"/>
  <c r="AC114" i="11"/>
  <c r="AD114" i="11"/>
  <c r="AE114" i="11"/>
  <c r="AG114" i="11"/>
  <c r="AH114" i="11"/>
  <c r="AI114" i="11"/>
  <c r="AJ114" i="11"/>
  <c r="AF114" i="11" s="1"/>
  <c r="V115" i="11"/>
  <c r="W115" i="11"/>
  <c r="X115" i="11"/>
  <c r="Y115" i="11"/>
  <c r="Z115" i="11"/>
  <c r="AA115" i="11"/>
  <c r="AB115" i="11"/>
  <c r="AC115" i="11"/>
  <c r="AD115" i="11"/>
  <c r="AE115" i="11"/>
  <c r="AG115" i="11"/>
  <c r="AH115" i="11"/>
  <c r="AI115" i="11"/>
  <c r="AJ115" i="11"/>
  <c r="AF115" i="11" s="1"/>
  <c r="V116" i="11"/>
  <c r="W116" i="11"/>
  <c r="X116" i="11"/>
  <c r="Y116" i="11"/>
  <c r="Z116" i="11"/>
  <c r="AA116" i="11"/>
  <c r="AB116" i="11"/>
  <c r="AC116" i="11"/>
  <c r="AD116" i="11"/>
  <c r="AE116" i="11"/>
  <c r="AG116" i="11"/>
  <c r="AH116" i="11"/>
  <c r="AI116" i="11"/>
  <c r="AJ116" i="11"/>
  <c r="AF116" i="11" s="1"/>
  <c r="V117" i="11"/>
  <c r="W117" i="11"/>
  <c r="X117" i="11"/>
  <c r="Y117" i="11"/>
  <c r="Z117" i="11"/>
  <c r="AA117" i="11"/>
  <c r="AB117" i="11"/>
  <c r="AC117" i="11"/>
  <c r="AD117" i="11"/>
  <c r="AE117" i="11"/>
  <c r="AG117" i="11"/>
  <c r="AH117" i="11"/>
  <c r="AI117" i="11"/>
  <c r="AJ117" i="11"/>
  <c r="AF117" i="11" s="1"/>
  <c r="V118" i="11"/>
  <c r="W118" i="11"/>
  <c r="X118" i="11"/>
  <c r="Y118" i="11"/>
  <c r="Z118" i="11"/>
  <c r="AA118" i="11"/>
  <c r="AB118" i="11"/>
  <c r="AC118" i="11"/>
  <c r="AD118" i="11"/>
  <c r="AE118" i="11"/>
  <c r="AG118" i="11"/>
  <c r="AH118" i="11"/>
  <c r="AI118" i="11"/>
  <c r="AJ118" i="11"/>
  <c r="AF118" i="11" s="1"/>
  <c r="V119" i="11"/>
  <c r="W119" i="11"/>
  <c r="X119" i="11"/>
  <c r="Y119" i="11"/>
  <c r="Z119" i="11"/>
  <c r="AA119" i="11"/>
  <c r="AB119" i="11"/>
  <c r="AC119" i="11"/>
  <c r="AD119" i="11"/>
  <c r="AE119" i="11"/>
  <c r="AG119" i="11"/>
  <c r="AH119" i="11"/>
  <c r="AI119" i="11"/>
  <c r="AJ119" i="11"/>
  <c r="AF119" i="11" s="1"/>
  <c r="V120" i="11"/>
  <c r="W120" i="11"/>
  <c r="X120" i="11"/>
  <c r="Y120" i="11"/>
  <c r="Z120" i="11"/>
  <c r="AA120" i="11"/>
  <c r="AB120" i="11"/>
  <c r="AC120" i="11"/>
  <c r="AD120" i="11"/>
  <c r="AE120" i="11"/>
  <c r="AG120" i="11"/>
  <c r="AH120" i="11"/>
  <c r="AI120" i="11"/>
  <c r="AJ120" i="11"/>
  <c r="AF120" i="11" s="1"/>
  <c r="V121" i="11"/>
  <c r="W121" i="11"/>
  <c r="X121" i="11"/>
  <c r="Y121" i="11"/>
  <c r="Z121" i="11"/>
  <c r="AA121" i="11"/>
  <c r="AB121" i="11"/>
  <c r="AC121" i="11"/>
  <c r="AD121" i="11"/>
  <c r="AE121" i="11"/>
  <c r="AG121" i="11"/>
  <c r="AH121" i="11"/>
  <c r="AI121" i="11"/>
  <c r="AJ121" i="11"/>
  <c r="AF121" i="11" s="1"/>
  <c r="V122" i="11"/>
  <c r="W122" i="11"/>
  <c r="X122" i="11"/>
  <c r="Y122" i="11"/>
  <c r="Z122" i="11"/>
  <c r="AA122" i="11"/>
  <c r="AB122" i="11"/>
  <c r="AC122" i="11"/>
  <c r="AD122" i="11"/>
  <c r="AE122" i="11"/>
  <c r="AG122" i="11"/>
  <c r="AH122" i="11"/>
  <c r="AI122" i="11"/>
  <c r="AJ122" i="11"/>
  <c r="AF122" i="11" s="1"/>
  <c r="V123" i="11"/>
  <c r="W123" i="11"/>
  <c r="X123" i="11"/>
  <c r="Y123" i="11"/>
  <c r="Z123" i="11"/>
  <c r="AA123" i="11"/>
  <c r="AB123" i="11"/>
  <c r="AC123" i="11"/>
  <c r="AD123" i="11"/>
  <c r="AE123" i="11"/>
  <c r="AG123" i="11"/>
  <c r="AH123" i="11"/>
  <c r="AI123" i="11"/>
  <c r="AJ123" i="11"/>
  <c r="AF123" i="11" s="1"/>
  <c r="V124" i="11"/>
  <c r="W124" i="11"/>
  <c r="X124" i="11"/>
  <c r="Y124" i="11"/>
  <c r="Z124" i="11"/>
  <c r="AA124" i="11"/>
  <c r="AB124" i="11"/>
  <c r="AC124" i="11"/>
  <c r="AD124" i="11"/>
  <c r="AE124" i="11"/>
  <c r="AG124" i="11"/>
  <c r="AH124" i="11"/>
  <c r="AI124" i="11"/>
  <c r="AJ124" i="11"/>
  <c r="AF124" i="11" s="1"/>
  <c r="V125" i="11"/>
  <c r="W125" i="11"/>
  <c r="X125" i="11"/>
  <c r="Y125" i="11"/>
  <c r="Z125" i="11"/>
  <c r="AA125" i="11"/>
  <c r="AB125" i="11"/>
  <c r="AC125" i="11"/>
  <c r="AD125" i="11"/>
  <c r="AE125" i="11"/>
  <c r="AG125" i="11"/>
  <c r="AH125" i="11"/>
  <c r="AI125" i="11"/>
  <c r="AJ125" i="11"/>
  <c r="AF125" i="11" s="1"/>
  <c r="V126" i="11"/>
  <c r="W126" i="11"/>
  <c r="X126" i="11"/>
  <c r="Y126" i="11"/>
  <c r="Z126" i="11"/>
  <c r="AA126" i="11"/>
  <c r="AB126" i="11"/>
  <c r="AC126" i="11"/>
  <c r="AD126" i="11"/>
  <c r="AE126" i="11"/>
  <c r="AG126" i="11"/>
  <c r="AH126" i="11"/>
  <c r="AI126" i="11"/>
  <c r="AJ126" i="11"/>
  <c r="AF126" i="11" s="1"/>
  <c r="V127" i="11"/>
  <c r="W127" i="11"/>
  <c r="X127" i="11"/>
  <c r="Y127" i="11"/>
  <c r="Z127" i="11"/>
  <c r="AA127" i="11"/>
  <c r="AB127" i="11"/>
  <c r="AC127" i="11"/>
  <c r="AD127" i="11"/>
  <c r="AE127" i="11"/>
  <c r="AG127" i="11"/>
  <c r="AH127" i="11"/>
  <c r="AI127" i="11"/>
  <c r="AJ127" i="11"/>
  <c r="AF127" i="11" s="1"/>
  <c r="V128" i="11"/>
  <c r="W128" i="11"/>
  <c r="X128" i="11"/>
  <c r="Y128" i="11"/>
  <c r="Z128" i="11"/>
  <c r="AA128" i="11"/>
  <c r="AB128" i="11"/>
  <c r="AC128" i="11"/>
  <c r="AD128" i="11"/>
  <c r="AE128" i="11"/>
  <c r="AG128" i="11"/>
  <c r="AH128" i="11"/>
  <c r="AI128" i="11"/>
  <c r="AJ128" i="11"/>
  <c r="AF128" i="11" s="1"/>
  <c r="V129" i="11"/>
  <c r="W129" i="11"/>
  <c r="X129" i="11"/>
  <c r="Y129" i="11"/>
  <c r="Z129" i="11"/>
  <c r="AA129" i="11"/>
  <c r="AB129" i="11"/>
  <c r="AC129" i="11"/>
  <c r="AD129" i="11"/>
  <c r="AE129" i="11"/>
  <c r="AG129" i="11"/>
  <c r="AH129" i="11"/>
  <c r="AI129" i="11"/>
  <c r="AJ129" i="11"/>
  <c r="AF129" i="11" s="1"/>
  <c r="V130" i="11"/>
  <c r="W130" i="11"/>
  <c r="X130" i="11"/>
  <c r="Y130" i="11"/>
  <c r="Z130" i="11"/>
  <c r="AA130" i="11"/>
  <c r="AB130" i="11"/>
  <c r="AC130" i="11"/>
  <c r="AD130" i="11"/>
  <c r="AE130" i="11"/>
  <c r="AG130" i="11"/>
  <c r="AH130" i="11"/>
  <c r="AI130" i="11"/>
  <c r="AJ130" i="11"/>
  <c r="AF130" i="11" s="1"/>
  <c r="V131" i="11"/>
  <c r="W131" i="11"/>
  <c r="X131" i="11"/>
  <c r="Y131" i="11"/>
  <c r="Z131" i="11"/>
  <c r="AA131" i="11"/>
  <c r="AB131" i="11"/>
  <c r="AC131" i="11"/>
  <c r="AD131" i="11"/>
  <c r="AE131" i="11"/>
  <c r="AG131" i="11"/>
  <c r="AH131" i="11"/>
  <c r="AI131" i="11"/>
  <c r="AJ131" i="11"/>
  <c r="AF131" i="11" s="1"/>
  <c r="V132" i="11"/>
  <c r="W132" i="11"/>
  <c r="X132" i="11"/>
  <c r="Y132" i="11"/>
  <c r="Z132" i="11"/>
  <c r="AA132" i="11"/>
  <c r="AB132" i="11"/>
  <c r="AC132" i="11"/>
  <c r="AD132" i="11"/>
  <c r="AE132" i="11"/>
  <c r="AG132" i="11"/>
  <c r="AH132" i="11"/>
  <c r="AI132" i="11"/>
  <c r="AJ132" i="11"/>
  <c r="AF132" i="11" s="1"/>
  <c r="V133" i="11"/>
  <c r="W133" i="11"/>
  <c r="X133" i="11"/>
  <c r="Y133" i="11"/>
  <c r="Z133" i="11"/>
  <c r="AA133" i="11"/>
  <c r="AB133" i="11"/>
  <c r="AC133" i="11"/>
  <c r="AD133" i="11"/>
  <c r="AE133" i="11"/>
  <c r="AG133" i="11"/>
  <c r="AH133" i="11"/>
  <c r="AI133" i="11"/>
  <c r="AJ133" i="11"/>
  <c r="AF133" i="11" s="1"/>
  <c r="V134" i="11"/>
  <c r="W134" i="11"/>
  <c r="X134" i="11"/>
  <c r="Y134" i="11"/>
  <c r="Z134" i="11"/>
  <c r="AA134" i="11"/>
  <c r="AB134" i="11"/>
  <c r="AC134" i="11"/>
  <c r="AD134" i="11"/>
  <c r="AE134" i="11"/>
  <c r="AG134" i="11"/>
  <c r="AH134" i="11"/>
  <c r="AI134" i="11"/>
  <c r="AJ134" i="11"/>
  <c r="AF134" i="11" s="1"/>
  <c r="V135" i="11"/>
  <c r="W135" i="11"/>
  <c r="X135" i="11"/>
  <c r="Y135" i="11"/>
  <c r="Z135" i="11"/>
  <c r="AA135" i="11"/>
  <c r="AB135" i="11"/>
  <c r="AC135" i="11"/>
  <c r="AD135" i="11"/>
  <c r="AE135" i="11"/>
  <c r="AG135" i="11"/>
  <c r="AH135" i="11"/>
  <c r="AI135" i="11"/>
  <c r="AJ135" i="11"/>
  <c r="AF135" i="11" s="1"/>
  <c r="V136" i="11"/>
  <c r="W136" i="11"/>
  <c r="X136" i="11"/>
  <c r="Y136" i="11"/>
  <c r="Z136" i="11"/>
  <c r="AA136" i="11"/>
  <c r="AB136" i="11"/>
  <c r="AC136" i="11"/>
  <c r="AD136" i="11"/>
  <c r="AE136" i="11"/>
  <c r="AG136" i="11"/>
  <c r="AH136" i="11"/>
  <c r="AI136" i="11"/>
  <c r="AJ136" i="11"/>
  <c r="AF136" i="11" s="1"/>
  <c r="V137" i="11"/>
  <c r="W137" i="11"/>
  <c r="X137" i="11"/>
  <c r="Y137" i="11"/>
  <c r="Z137" i="11"/>
  <c r="AA137" i="11"/>
  <c r="AB137" i="11"/>
  <c r="AC137" i="11"/>
  <c r="AD137" i="11"/>
  <c r="AE137" i="11"/>
  <c r="AG137" i="11"/>
  <c r="AH137" i="11"/>
  <c r="AI137" i="11"/>
  <c r="AJ137" i="11"/>
  <c r="AF137" i="11" s="1"/>
  <c r="V138" i="11"/>
  <c r="W138" i="11"/>
  <c r="X138" i="11"/>
  <c r="Y138" i="11"/>
  <c r="Z138" i="11"/>
  <c r="AA138" i="11"/>
  <c r="AB138" i="11"/>
  <c r="AC138" i="11"/>
  <c r="AD138" i="11"/>
  <c r="AE138" i="11"/>
  <c r="AG138" i="11"/>
  <c r="AH138" i="11"/>
  <c r="AI138" i="11"/>
  <c r="AJ138" i="11"/>
  <c r="AF138" i="11" s="1"/>
  <c r="V139" i="11"/>
  <c r="W139" i="11"/>
  <c r="X139" i="11"/>
  <c r="Y139" i="11"/>
  <c r="Z139" i="11"/>
  <c r="AA139" i="11"/>
  <c r="AB139" i="11"/>
  <c r="AC139" i="11"/>
  <c r="AD139" i="11"/>
  <c r="AE139" i="11"/>
  <c r="AG139" i="11"/>
  <c r="AH139" i="11"/>
  <c r="AI139" i="11"/>
  <c r="AJ139" i="11"/>
  <c r="AF139" i="11" s="1"/>
  <c r="V140" i="11"/>
  <c r="W140" i="11"/>
  <c r="X140" i="11"/>
  <c r="Y140" i="11"/>
  <c r="Z140" i="11"/>
  <c r="AA140" i="11"/>
  <c r="AB140" i="11"/>
  <c r="AC140" i="11"/>
  <c r="AD140" i="11"/>
  <c r="AE140" i="11"/>
  <c r="AG140" i="11"/>
  <c r="AH140" i="11"/>
  <c r="AI140" i="11"/>
  <c r="AJ140" i="11"/>
  <c r="AF140" i="11" s="1"/>
  <c r="V141" i="11"/>
  <c r="W141" i="11"/>
  <c r="X141" i="11"/>
  <c r="Y141" i="11"/>
  <c r="Z141" i="11"/>
  <c r="AA141" i="11"/>
  <c r="AB141" i="11"/>
  <c r="AC141" i="11"/>
  <c r="AD141" i="11"/>
  <c r="AE141" i="11"/>
  <c r="AG141" i="11"/>
  <c r="AH141" i="11"/>
  <c r="AI141" i="11"/>
  <c r="AJ141" i="11"/>
  <c r="AF141" i="11" s="1"/>
  <c r="V142" i="11"/>
  <c r="W142" i="11"/>
  <c r="X142" i="11"/>
  <c r="Y142" i="11"/>
  <c r="Z142" i="11"/>
  <c r="AA142" i="11"/>
  <c r="AB142" i="11"/>
  <c r="AC142" i="11"/>
  <c r="AD142" i="11"/>
  <c r="AE142" i="11"/>
  <c r="AG142" i="11"/>
  <c r="AH142" i="11"/>
  <c r="AI142" i="11"/>
  <c r="AJ142" i="11"/>
  <c r="AF142" i="11" s="1"/>
  <c r="V143" i="11"/>
  <c r="W143" i="11"/>
  <c r="X143" i="11"/>
  <c r="Y143" i="11"/>
  <c r="Z143" i="11"/>
  <c r="AA143" i="11"/>
  <c r="AB143" i="11"/>
  <c r="AC143" i="11"/>
  <c r="AD143" i="11"/>
  <c r="AE143" i="11"/>
  <c r="AG143" i="11"/>
  <c r="AH143" i="11"/>
  <c r="AI143" i="11"/>
  <c r="AJ143" i="11"/>
  <c r="AF143" i="11" s="1"/>
  <c r="V144" i="11"/>
  <c r="W144" i="11"/>
  <c r="X144" i="11"/>
  <c r="Y144" i="11"/>
  <c r="Z144" i="11"/>
  <c r="AA144" i="11"/>
  <c r="AB144" i="11"/>
  <c r="AC144" i="11"/>
  <c r="AD144" i="11"/>
  <c r="AE144" i="11"/>
  <c r="AG144" i="11"/>
  <c r="AH144" i="11"/>
  <c r="AI144" i="11"/>
  <c r="AJ144" i="11"/>
  <c r="AF144" i="11" s="1"/>
  <c r="V145" i="11"/>
  <c r="W145" i="11"/>
  <c r="X145" i="11"/>
  <c r="Y145" i="11"/>
  <c r="Z145" i="11"/>
  <c r="AA145" i="11"/>
  <c r="AB145" i="11"/>
  <c r="AC145" i="11"/>
  <c r="AD145" i="11"/>
  <c r="AE145" i="11"/>
  <c r="AG145" i="11"/>
  <c r="AH145" i="11"/>
  <c r="AI145" i="11"/>
  <c r="AJ145" i="11"/>
  <c r="AF145" i="11" s="1"/>
  <c r="V146" i="11"/>
  <c r="W146" i="11"/>
  <c r="X146" i="11"/>
  <c r="Y146" i="11"/>
  <c r="Z146" i="11"/>
  <c r="AA146" i="11"/>
  <c r="AB146" i="11"/>
  <c r="AC146" i="11"/>
  <c r="AD146" i="11"/>
  <c r="AE146" i="11"/>
  <c r="AG146" i="11"/>
  <c r="AH146" i="11"/>
  <c r="AI146" i="11"/>
  <c r="AJ146" i="11"/>
  <c r="AF146" i="11" s="1"/>
  <c r="V147" i="11"/>
  <c r="W147" i="11"/>
  <c r="X147" i="11"/>
  <c r="Y147" i="11"/>
  <c r="Z147" i="11"/>
  <c r="AA147" i="11"/>
  <c r="AB147" i="11"/>
  <c r="AC147" i="11"/>
  <c r="AD147" i="11"/>
  <c r="AE147" i="11"/>
  <c r="AG147" i="11"/>
  <c r="AH147" i="11"/>
  <c r="AI147" i="11"/>
  <c r="AJ147" i="11"/>
  <c r="AF147" i="11" s="1"/>
  <c r="V148" i="11"/>
  <c r="W148" i="11"/>
  <c r="X148" i="11"/>
  <c r="Y148" i="11"/>
  <c r="Z148" i="11"/>
  <c r="AA148" i="11"/>
  <c r="AB148" i="11"/>
  <c r="AC148" i="11"/>
  <c r="AD148" i="11"/>
  <c r="AE148" i="11"/>
  <c r="AG148" i="11"/>
  <c r="AH148" i="11"/>
  <c r="AI148" i="11"/>
  <c r="AJ148" i="11"/>
  <c r="AF148" i="11" s="1"/>
  <c r="V149" i="11"/>
  <c r="W149" i="11"/>
  <c r="X149" i="11"/>
  <c r="Y149" i="11"/>
  <c r="Z149" i="11"/>
  <c r="AA149" i="11"/>
  <c r="AB149" i="11"/>
  <c r="AC149" i="11"/>
  <c r="AD149" i="11"/>
  <c r="AE149" i="11"/>
  <c r="AG149" i="11"/>
  <c r="AH149" i="11"/>
  <c r="AI149" i="11"/>
  <c r="AJ149" i="11"/>
  <c r="AF149" i="11" s="1"/>
  <c r="V150" i="11"/>
  <c r="W150" i="11"/>
  <c r="X150" i="11"/>
  <c r="Y150" i="11"/>
  <c r="Z150" i="11"/>
  <c r="AA150" i="11"/>
  <c r="AB150" i="11"/>
  <c r="AC150" i="11"/>
  <c r="AD150" i="11"/>
  <c r="AE150" i="11"/>
  <c r="AG150" i="11"/>
  <c r="AH150" i="11"/>
  <c r="AI150" i="11"/>
  <c r="AJ150" i="11"/>
  <c r="AF150" i="11" s="1"/>
  <c r="V151" i="11"/>
  <c r="W151" i="11"/>
  <c r="X151" i="11"/>
  <c r="Y151" i="11"/>
  <c r="Z151" i="11"/>
  <c r="AA151" i="11"/>
  <c r="AB151" i="11"/>
  <c r="AC151" i="11"/>
  <c r="AD151" i="11"/>
  <c r="AE151" i="11"/>
  <c r="AG151" i="11"/>
  <c r="AH151" i="11"/>
  <c r="AI151" i="11"/>
  <c r="AJ151" i="11"/>
  <c r="AF151" i="11" s="1"/>
  <c r="V152" i="11"/>
  <c r="W152" i="11"/>
  <c r="X152" i="11"/>
  <c r="Y152" i="11"/>
  <c r="Z152" i="11"/>
  <c r="AA152" i="11"/>
  <c r="AB152" i="11"/>
  <c r="AC152" i="11"/>
  <c r="AD152" i="11"/>
  <c r="AE152" i="11"/>
  <c r="AG152" i="11"/>
  <c r="AH152" i="11"/>
  <c r="AI152" i="11"/>
  <c r="AJ152" i="11"/>
  <c r="AF152" i="11" s="1"/>
  <c r="V153" i="11"/>
  <c r="W153" i="11"/>
  <c r="X153" i="11"/>
  <c r="Y153" i="11"/>
  <c r="Z153" i="11"/>
  <c r="AA153" i="11"/>
  <c r="AB153" i="11"/>
  <c r="AC153" i="11"/>
  <c r="AD153" i="11"/>
  <c r="AE153" i="11"/>
  <c r="AG153" i="11"/>
  <c r="AH153" i="11"/>
  <c r="AI153" i="11"/>
  <c r="AJ153" i="11"/>
  <c r="AF153" i="11" s="1"/>
  <c r="V154" i="11"/>
  <c r="W154" i="11"/>
  <c r="X154" i="11"/>
  <c r="Y154" i="11"/>
  <c r="Z154" i="11"/>
  <c r="AA154" i="11"/>
  <c r="AB154" i="11"/>
  <c r="AC154" i="11"/>
  <c r="AD154" i="11"/>
  <c r="AE154" i="11"/>
  <c r="AG154" i="11"/>
  <c r="AH154" i="11"/>
  <c r="AI154" i="11"/>
  <c r="AJ154" i="11"/>
  <c r="AF154" i="11" s="1"/>
  <c r="V155" i="11"/>
  <c r="W155" i="11"/>
  <c r="X155" i="11"/>
  <c r="Y155" i="11"/>
  <c r="Z155" i="11"/>
  <c r="AA155" i="11"/>
  <c r="AB155" i="11"/>
  <c r="AC155" i="11"/>
  <c r="AD155" i="11"/>
  <c r="AE155" i="11"/>
  <c r="AG155" i="11"/>
  <c r="AH155" i="11"/>
  <c r="AI155" i="11"/>
  <c r="AJ155" i="11"/>
  <c r="AF155" i="11" s="1"/>
  <c r="V156" i="11"/>
  <c r="W156" i="11"/>
  <c r="X156" i="11"/>
  <c r="Y156" i="11"/>
  <c r="Z156" i="11"/>
  <c r="AA156" i="11"/>
  <c r="AB156" i="11"/>
  <c r="AC156" i="11"/>
  <c r="AD156" i="11"/>
  <c r="AE156" i="11"/>
  <c r="AG156" i="11"/>
  <c r="AH156" i="11"/>
  <c r="AI156" i="11"/>
  <c r="AJ156" i="11"/>
  <c r="AF156" i="11" s="1"/>
  <c r="V157" i="11"/>
  <c r="W157" i="11"/>
  <c r="X157" i="11"/>
  <c r="Y157" i="11"/>
  <c r="Z157" i="11"/>
  <c r="AA157" i="11"/>
  <c r="AB157" i="11"/>
  <c r="AC157" i="11"/>
  <c r="AD157" i="11"/>
  <c r="AE157" i="11"/>
  <c r="AG157" i="11"/>
  <c r="AH157" i="11"/>
  <c r="AI157" i="11"/>
  <c r="AJ157" i="11"/>
  <c r="AF157" i="11" s="1"/>
  <c r="V158" i="11"/>
  <c r="W158" i="11"/>
  <c r="X158" i="11"/>
  <c r="Y158" i="11"/>
  <c r="Z158" i="11"/>
  <c r="AA158" i="11"/>
  <c r="AB158" i="11"/>
  <c r="AC158" i="11"/>
  <c r="AD158" i="11"/>
  <c r="AE158" i="11"/>
  <c r="AG158" i="11"/>
  <c r="AH158" i="11"/>
  <c r="AI158" i="11"/>
  <c r="AJ158" i="11"/>
  <c r="AF158" i="11" s="1"/>
  <c r="V159" i="11"/>
  <c r="W159" i="11"/>
  <c r="X159" i="11"/>
  <c r="Y159" i="11"/>
  <c r="Z159" i="11"/>
  <c r="AA159" i="11"/>
  <c r="AB159" i="11"/>
  <c r="AC159" i="11"/>
  <c r="AD159" i="11"/>
  <c r="AE159" i="11"/>
  <c r="AG159" i="11"/>
  <c r="AH159" i="11"/>
  <c r="AI159" i="11"/>
  <c r="AJ159" i="11"/>
  <c r="AF159" i="11" s="1"/>
  <c r="V160" i="11"/>
  <c r="W160" i="11"/>
  <c r="X160" i="11"/>
  <c r="Y160" i="11"/>
  <c r="Z160" i="11"/>
  <c r="AA160" i="11"/>
  <c r="AB160" i="11"/>
  <c r="AC160" i="11"/>
  <c r="AD160" i="11"/>
  <c r="AE160" i="11"/>
  <c r="AG160" i="11"/>
  <c r="AH160" i="11"/>
  <c r="AI160" i="11"/>
  <c r="AJ160" i="11"/>
  <c r="AF160" i="11" s="1"/>
  <c r="V161" i="11"/>
  <c r="W161" i="11"/>
  <c r="X161" i="11"/>
  <c r="Y161" i="11"/>
  <c r="Z161" i="11"/>
  <c r="AA161" i="11"/>
  <c r="AB161" i="11"/>
  <c r="AC161" i="11"/>
  <c r="AD161" i="11"/>
  <c r="AE161" i="11"/>
  <c r="AG161" i="11"/>
  <c r="AH161" i="11"/>
  <c r="AI161" i="11"/>
  <c r="AJ161" i="11"/>
  <c r="AF161" i="11" s="1"/>
  <c r="V162" i="11"/>
  <c r="W162" i="11"/>
  <c r="X162" i="11"/>
  <c r="Y162" i="11"/>
  <c r="Z162" i="11"/>
  <c r="AA162" i="11"/>
  <c r="AB162" i="11"/>
  <c r="AC162" i="11"/>
  <c r="AD162" i="11"/>
  <c r="AE162" i="11"/>
  <c r="AG162" i="11"/>
  <c r="AH162" i="11"/>
  <c r="AI162" i="11"/>
  <c r="AJ162" i="11"/>
  <c r="AF162" i="11" s="1"/>
  <c r="V163" i="11"/>
  <c r="W163" i="11"/>
  <c r="X163" i="11"/>
  <c r="Y163" i="11"/>
  <c r="Z163" i="11"/>
  <c r="AA163" i="11"/>
  <c r="AB163" i="11"/>
  <c r="AC163" i="11"/>
  <c r="AD163" i="11"/>
  <c r="AE163" i="11"/>
  <c r="AG163" i="11"/>
  <c r="AH163" i="11"/>
  <c r="AI163" i="11"/>
  <c r="AJ163" i="11"/>
  <c r="AF163" i="11" s="1"/>
  <c r="V164" i="11"/>
  <c r="W164" i="11"/>
  <c r="X164" i="11"/>
  <c r="Y164" i="11"/>
  <c r="Z164" i="11"/>
  <c r="AA164" i="11"/>
  <c r="AB164" i="11"/>
  <c r="AC164" i="11"/>
  <c r="AD164" i="11"/>
  <c r="AE164" i="11"/>
  <c r="AG164" i="11"/>
  <c r="AH164" i="11"/>
  <c r="AI164" i="11"/>
  <c r="AJ164" i="11"/>
  <c r="AF164" i="11" s="1"/>
  <c r="V165" i="11"/>
  <c r="W165" i="11"/>
  <c r="X165" i="11"/>
  <c r="Y165" i="11"/>
  <c r="Z165" i="11"/>
  <c r="AA165" i="11"/>
  <c r="AB165" i="11"/>
  <c r="AC165" i="11"/>
  <c r="AD165" i="11"/>
  <c r="AE165" i="11"/>
  <c r="AG165" i="11"/>
  <c r="AH165" i="11"/>
  <c r="AI165" i="11"/>
  <c r="AJ165" i="11"/>
  <c r="AF165" i="11" s="1"/>
  <c r="V166" i="11"/>
  <c r="W166" i="11"/>
  <c r="X166" i="11"/>
  <c r="Y166" i="11"/>
  <c r="Z166" i="11"/>
  <c r="AA166" i="11"/>
  <c r="AB166" i="11"/>
  <c r="AC166" i="11"/>
  <c r="AD166" i="11"/>
  <c r="AE166" i="11"/>
  <c r="AG166" i="11"/>
  <c r="AH166" i="11"/>
  <c r="AI166" i="11"/>
  <c r="AJ166" i="11"/>
  <c r="AF166" i="11" s="1"/>
  <c r="V167" i="11"/>
  <c r="W167" i="11"/>
  <c r="X167" i="11"/>
  <c r="Y167" i="11"/>
  <c r="Z167" i="11"/>
  <c r="AA167" i="11"/>
  <c r="AB167" i="11"/>
  <c r="AC167" i="11"/>
  <c r="AD167" i="11"/>
  <c r="AE167" i="11"/>
  <c r="AG167" i="11"/>
  <c r="AH167" i="11"/>
  <c r="AI167" i="11"/>
  <c r="AJ167" i="11"/>
  <c r="AF167" i="11" s="1"/>
  <c r="V168" i="11"/>
  <c r="W168" i="11"/>
  <c r="X168" i="11"/>
  <c r="Y168" i="11"/>
  <c r="Z168" i="11"/>
  <c r="AA168" i="11"/>
  <c r="AB168" i="11"/>
  <c r="AC168" i="11"/>
  <c r="AD168" i="11"/>
  <c r="AE168" i="11"/>
  <c r="AG168" i="11"/>
  <c r="AH168" i="11"/>
  <c r="AI168" i="11"/>
  <c r="AJ168" i="11"/>
  <c r="AF168" i="11" s="1"/>
  <c r="V169" i="11"/>
  <c r="W169" i="11"/>
  <c r="X169" i="11"/>
  <c r="Y169" i="11"/>
  <c r="Z169" i="11"/>
  <c r="AA169" i="11"/>
  <c r="AB169" i="11"/>
  <c r="AC169" i="11"/>
  <c r="AD169" i="11"/>
  <c r="AE169" i="11"/>
  <c r="AG169" i="11"/>
  <c r="AH169" i="11"/>
  <c r="AI169" i="11"/>
  <c r="AJ169" i="11"/>
  <c r="AF169" i="11" s="1"/>
  <c r="V170" i="11"/>
  <c r="W170" i="11"/>
  <c r="X170" i="11"/>
  <c r="Y170" i="11"/>
  <c r="Z170" i="11"/>
  <c r="AA170" i="11"/>
  <c r="AB170" i="11"/>
  <c r="AC170" i="11"/>
  <c r="AD170" i="11"/>
  <c r="AE170" i="11"/>
  <c r="AG170" i="11"/>
  <c r="AH170" i="11"/>
  <c r="AI170" i="11"/>
  <c r="AJ170" i="11"/>
  <c r="AF170" i="11" s="1"/>
  <c r="V171" i="11"/>
  <c r="W171" i="11"/>
  <c r="X171" i="11"/>
  <c r="Y171" i="11"/>
  <c r="Z171" i="11"/>
  <c r="AA171" i="11"/>
  <c r="AB171" i="11"/>
  <c r="AC171" i="11"/>
  <c r="AD171" i="11"/>
  <c r="AE171" i="11"/>
  <c r="AG171" i="11"/>
  <c r="AH171" i="11"/>
  <c r="AI171" i="11"/>
  <c r="AJ171" i="11"/>
  <c r="AF171" i="11" s="1"/>
  <c r="V172" i="11"/>
  <c r="W172" i="11"/>
  <c r="X172" i="11"/>
  <c r="Y172" i="11"/>
  <c r="Z172" i="11"/>
  <c r="AA172" i="11"/>
  <c r="AB172" i="11"/>
  <c r="AC172" i="11"/>
  <c r="AD172" i="11"/>
  <c r="AE172" i="11"/>
  <c r="AG172" i="11"/>
  <c r="AH172" i="11"/>
  <c r="AI172" i="11"/>
  <c r="AJ172" i="11"/>
  <c r="AF172" i="11" s="1"/>
  <c r="V173" i="11"/>
  <c r="W173" i="11"/>
  <c r="X173" i="11"/>
  <c r="Y173" i="11"/>
  <c r="Z173" i="11"/>
  <c r="AA173" i="11"/>
  <c r="AB173" i="11"/>
  <c r="AC173" i="11"/>
  <c r="AD173" i="11"/>
  <c r="AE173" i="11"/>
  <c r="AG173" i="11"/>
  <c r="AH173" i="11"/>
  <c r="AI173" i="11"/>
  <c r="AJ173" i="11"/>
  <c r="AF173" i="11" s="1"/>
  <c r="V174" i="11"/>
  <c r="W174" i="11"/>
  <c r="X174" i="11"/>
  <c r="Y174" i="11"/>
  <c r="Z174" i="11"/>
  <c r="AA174" i="11"/>
  <c r="AB174" i="11"/>
  <c r="AC174" i="11"/>
  <c r="AD174" i="11"/>
  <c r="AE174" i="11"/>
  <c r="AG174" i="11"/>
  <c r="AH174" i="11"/>
  <c r="AI174" i="11"/>
  <c r="AJ174" i="11"/>
  <c r="AF174" i="11" s="1"/>
  <c r="V175" i="11"/>
  <c r="W175" i="11"/>
  <c r="X175" i="11"/>
  <c r="Y175" i="11"/>
  <c r="Z175" i="11"/>
  <c r="AA175" i="11"/>
  <c r="AB175" i="11"/>
  <c r="AC175" i="11"/>
  <c r="AD175" i="11"/>
  <c r="AE175" i="11"/>
  <c r="AG175" i="11"/>
  <c r="AH175" i="11"/>
  <c r="AI175" i="11"/>
  <c r="AJ175" i="11"/>
  <c r="AF175" i="11" s="1"/>
  <c r="V176" i="11"/>
  <c r="W176" i="11"/>
  <c r="X176" i="11"/>
  <c r="Y176" i="11"/>
  <c r="Z176" i="11"/>
  <c r="AA176" i="11"/>
  <c r="AB176" i="11"/>
  <c r="AC176" i="11"/>
  <c r="AD176" i="11"/>
  <c r="AE176" i="11"/>
  <c r="AG176" i="11"/>
  <c r="AH176" i="11"/>
  <c r="AI176" i="11"/>
  <c r="AJ176" i="11"/>
  <c r="AF176" i="11" s="1"/>
  <c r="V177" i="11"/>
  <c r="W177" i="11"/>
  <c r="X177" i="11"/>
  <c r="Y177" i="11"/>
  <c r="Z177" i="11"/>
  <c r="AA177" i="11"/>
  <c r="AB177" i="11"/>
  <c r="AC177" i="11"/>
  <c r="AD177" i="11"/>
  <c r="AE177" i="11"/>
  <c r="AG177" i="11"/>
  <c r="AH177" i="11"/>
  <c r="AI177" i="11"/>
  <c r="AJ177" i="11"/>
  <c r="AF177" i="11" s="1"/>
  <c r="V178" i="11"/>
  <c r="W178" i="11"/>
  <c r="X178" i="11"/>
  <c r="Y178" i="11"/>
  <c r="Z178" i="11"/>
  <c r="AA178" i="11"/>
  <c r="AB178" i="11"/>
  <c r="AC178" i="11"/>
  <c r="AD178" i="11"/>
  <c r="AE178" i="11"/>
  <c r="AG178" i="11"/>
  <c r="AH178" i="11"/>
  <c r="AI178" i="11"/>
  <c r="AJ178" i="11"/>
  <c r="AF178" i="11" s="1"/>
  <c r="V179" i="11"/>
  <c r="W179" i="11"/>
  <c r="X179" i="11"/>
  <c r="Y179" i="11"/>
  <c r="Z179" i="11"/>
  <c r="AA179" i="11"/>
  <c r="AB179" i="11"/>
  <c r="AC179" i="11"/>
  <c r="AD179" i="11"/>
  <c r="AE179" i="11"/>
  <c r="AG179" i="11"/>
  <c r="AH179" i="11"/>
  <c r="AI179" i="11"/>
  <c r="AJ179" i="11"/>
  <c r="AF179" i="11" s="1"/>
  <c r="V180" i="11"/>
  <c r="W180" i="11"/>
  <c r="X180" i="11"/>
  <c r="Y180" i="11"/>
  <c r="Z180" i="11"/>
  <c r="AA180" i="11"/>
  <c r="AB180" i="11"/>
  <c r="AC180" i="11"/>
  <c r="AD180" i="11"/>
  <c r="AE180" i="11"/>
  <c r="AG180" i="11"/>
  <c r="AH180" i="11"/>
  <c r="AI180" i="11"/>
  <c r="AJ180" i="11"/>
  <c r="AF180" i="11" s="1"/>
  <c r="V181" i="11"/>
  <c r="W181" i="11"/>
  <c r="X181" i="11"/>
  <c r="Y181" i="11"/>
  <c r="Z181" i="11"/>
  <c r="AA181" i="11"/>
  <c r="AB181" i="11"/>
  <c r="AC181" i="11"/>
  <c r="AD181" i="11"/>
  <c r="AE181" i="11"/>
  <c r="AG181" i="11"/>
  <c r="AH181" i="11"/>
  <c r="AI181" i="11"/>
  <c r="AJ181" i="11"/>
  <c r="AF181" i="11" s="1"/>
  <c r="V182" i="11"/>
  <c r="W182" i="11"/>
  <c r="X182" i="11"/>
  <c r="Y182" i="11"/>
  <c r="Z182" i="11"/>
  <c r="AA182" i="11"/>
  <c r="AB182" i="11"/>
  <c r="AC182" i="11"/>
  <c r="AD182" i="11"/>
  <c r="AE182" i="11"/>
  <c r="AG182" i="11"/>
  <c r="AH182" i="11"/>
  <c r="AI182" i="11"/>
  <c r="AJ182" i="11"/>
  <c r="AF182" i="11" s="1"/>
  <c r="V183" i="11"/>
  <c r="W183" i="11"/>
  <c r="X183" i="11"/>
  <c r="Y183" i="11"/>
  <c r="Z183" i="11"/>
  <c r="AA183" i="11"/>
  <c r="AB183" i="11"/>
  <c r="AC183" i="11"/>
  <c r="AD183" i="11"/>
  <c r="AE183" i="11"/>
  <c r="AG183" i="11"/>
  <c r="AH183" i="11"/>
  <c r="AI183" i="11"/>
  <c r="AJ183" i="11"/>
  <c r="AF183" i="11" s="1"/>
  <c r="V184" i="11"/>
  <c r="W184" i="11"/>
  <c r="X184" i="11"/>
  <c r="Y184" i="11"/>
  <c r="Z184" i="11"/>
  <c r="AA184" i="11"/>
  <c r="AB184" i="11"/>
  <c r="AC184" i="11"/>
  <c r="AD184" i="11"/>
  <c r="AE184" i="11"/>
  <c r="AG184" i="11"/>
  <c r="AH184" i="11"/>
  <c r="AI184" i="11"/>
  <c r="AJ184" i="11"/>
  <c r="AF184" i="11" s="1"/>
  <c r="V185" i="11"/>
  <c r="W185" i="11"/>
  <c r="X185" i="11"/>
  <c r="Y185" i="11"/>
  <c r="Z185" i="11"/>
  <c r="AA185" i="11"/>
  <c r="AB185" i="11"/>
  <c r="AC185" i="11"/>
  <c r="AD185" i="11"/>
  <c r="AE185" i="11"/>
  <c r="AG185" i="11"/>
  <c r="AH185" i="11"/>
  <c r="AI185" i="11"/>
  <c r="AJ185" i="11"/>
  <c r="AF185" i="11" s="1"/>
  <c r="V186" i="11"/>
  <c r="W186" i="11"/>
  <c r="X186" i="11"/>
  <c r="Y186" i="11"/>
  <c r="Z186" i="11"/>
  <c r="AA186" i="11"/>
  <c r="AB186" i="11"/>
  <c r="AC186" i="11"/>
  <c r="AD186" i="11"/>
  <c r="AE186" i="11"/>
  <c r="AG186" i="11"/>
  <c r="AH186" i="11"/>
  <c r="AI186" i="11"/>
  <c r="AJ186" i="11"/>
  <c r="AF186" i="11" s="1"/>
  <c r="V187" i="11"/>
  <c r="W187" i="11"/>
  <c r="X187" i="11"/>
  <c r="Y187" i="11"/>
  <c r="Z187" i="11"/>
  <c r="AA187" i="11"/>
  <c r="AB187" i="11"/>
  <c r="AC187" i="11"/>
  <c r="AD187" i="11"/>
  <c r="AE187" i="11"/>
  <c r="AG187" i="11"/>
  <c r="AH187" i="11"/>
  <c r="AI187" i="11"/>
  <c r="AJ187" i="11"/>
  <c r="AF187" i="11" s="1"/>
  <c r="V188" i="11"/>
  <c r="W188" i="11"/>
  <c r="X188" i="11"/>
  <c r="Y188" i="11"/>
  <c r="Z188" i="11"/>
  <c r="AA188" i="11"/>
  <c r="AB188" i="11"/>
  <c r="AC188" i="11"/>
  <c r="AD188" i="11"/>
  <c r="AE188" i="11"/>
  <c r="AG188" i="11"/>
  <c r="AH188" i="11"/>
  <c r="AI188" i="11"/>
  <c r="AJ188" i="11"/>
  <c r="AF188" i="11" s="1"/>
  <c r="V189" i="11"/>
  <c r="W189" i="11"/>
  <c r="X189" i="11"/>
  <c r="Y189" i="11"/>
  <c r="Z189" i="11"/>
  <c r="AA189" i="11"/>
  <c r="AB189" i="11"/>
  <c r="AC189" i="11"/>
  <c r="AD189" i="11"/>
  <c r="AE189" i="11"/>
  <c r="AG189" i="11"/>
  <c r="AH189" i="11"/>
  <c r="AI189" i="11"/>
  <c r="AJ189" i="11"/>
  <c r="AF189" i="11" s="1"/>
  <c r="V190" i="11"/>
  <c r="W190" i="11"/>
  <c r="X190" i="11"/>
  <c r="Y190" i="11"/>
  <c r="Z190" i="11"/>
  <c r="AA190" i="11"/>
  <c r="AB190" i="11"/>
  <c r="AC190" i="11"/>
  <c r="AD190" i="11"/>
  <c r="AE190" i="11"/>
  <c r="AG190" i="11"/>
  <c r="AH190" i="11"/>
  <c r="AI190" i="11"/>
  <c r="AJ190" i="11"/>
  <c r="AF190" i="11" s="1"/>
  <c r="V191" i="11"/>
  <c r="W191" i="11"/>
  <c r="X191" i="11"/>
  <c r="Y191" i="11"/>
  <c r="Z191" i="11"/>
  <c r="AA191" i="11"/>
  <c r="AB191" i="11"/>
  <c r="AC191" i="11"/>
  <c r="AD191" i="11"/>
  <c r="AE191" i="11"/>
  <c r="AG191" i="11"/>
  <c r="AH191" i="11"/>
  <c r="AI191" i="11"/>
  <c r="AJ191" i="11"/>
  <c r="AF191" i="11" s="1"/>
  <c r="V192" i="11"/>
  <c r="W192" i="11"/>
  <c r="X192" i="11"/>
  <c r="Y192" i="11"/>
  <c r="Z192" i="11"/>
  <c r="AA192" i="11"/>
  <c r="AB192" i="11"/>
  <c r="AC192" i="11"/>
  <c r="AD192" i="11"/>
  <c r="AE192" i="11"/>
  <c r="AG192" i="11"/>
  <c r="AH192" i="11"/>
  <c r="AI192" i="11"/>
  <c r="AJ192" i="11"/>
  <c r="AF192" i="11" s="1"/>
  <c r="V193" i="11"/>
  <c r="W193" i="11"/>
  <c r="X193" i="11"/>
  <c r="Y193" i="11"/>
  <c r="Z193" i="11"/>
  <c r="AA193" i="11"/>
  <c r="AB193" i="11"/>
  <c r="AC193" i="11"/>
  <c r="AD193" i="11"/>
  <c r="AE193" i="11"/>
  <c r="AG193" i="11"/>
  <c r="AH193" i="11"/>
  <c r="AI193" i="11"/>
  <c r="AJ193" i="11"/>
  <c r="AF193" i="11" s="1"/>
  <c r="V194" i="11"/>
  <c r="W194" i="11"/>
  <c r="X194" i="11"/>
  <c r="Y194" i="11"/>
  <c r="Z194" i="11"/>
  <c r="AA194" i="11"/>
  <c r="AB194" i="11"/>
  <c r="AC194" i="11"/>
  <c r="AD194" i="11"/>
  <c r="AE194" i="11"/>
  <c r="AG194" i="11"/>
  <c r="AH194" i="11"/>
  <c r="AI194" i="11"/>
  <c r="AJ194" i="11"/>
  <c r="AF194" i="11" s="1"/>
  <c r="V195" i="11"/>
  <c r="W195" i="11"/>
  <c r="X195" i="11"/>
  <c r="Y195" i="11"/>
  <c r="Z195" i="11"/>
  <c r="AA195" i="11"/>
  <c r="AB195" i="11"/>
  <c r="AC195" i="11"/>
  <c r="AD195" i="11"/>
  <c r="AE195" i="11"/>
  <c r="AG195" i="11"/>
  <c r="AH195" i="11"/>
  <c r="AI195" i="11"/>
  <c r="AJ195" i="11"/>
  <c r="AF195" i="11" s="1"/>
  <c r="V196" i="11"/>
  <c r="W196" i="11"/>
  <c r="X196" i="11"/>
  <c r="Y196" i="11"/>
  <c r="Z196" i="11"/>
  <c r="AA196" i="11"/>
  <c r="AB196" i="11"/>
  <c r="AC196" i="11"/>
  <c r="AD196" i="11"/>
  <c r="AE196" i="11"/>
  <c r="AG196" i="11"/>
  <c r="AH196" i="11"/>
  <c r="AI196" i="11"/>
  <c r="AJ196" i="11"/>
  <c r="AF196" i="11" s="1"/>
  <c r="V197" i="11"/>
  <c r="W197" i="11"/>
  <c r="X197" i="11"/>
  <c r="Y197" i="11"/>
  <c r="Z197" i="11"/>
  <c r="AA197" i="11"/>
  <c r="AB197" i="11"/>
  <c r="AC197" i="11"/>
  <c r="AD197" i="11"/>
  <c r="AE197" i="11"/>
  <c r="AG197" i="11"/>
  <c r="AH197" i="11"/>
  <c r="AI197" i="11"/>
  <c r="AJ197" i="11"/>
  <c r="AF197" i="11" s="1"/>
  <c r="V198" i="11"/>
  <c r="W198" i="11"/>
  <c r="X198" i="11"/>
  <c r="Y198" i="11"/>
  <c r="Z198" i="11"/>
  <c r="AA198" i="11"/>
  <c r="AB198" i="11"/>
  <c r="AC198" i="11"/>
  <c r="AD198" i="11"/>
  <c r="AE198" i="11"/>
  <c r="AG198" i="11"/>
  <c r="AH198" i="11"/>
  <c r="AI198" i="11"/>
  <c r="AJ198" i="11"/>
  <c r="AF198" i="11" s="1"/>
  <c r="V199" i="11"/>
  <c r="W199" i="11"/>
  <c r="X199" i="11"/>
  <c r="Y199" i="11"/>
  <c r="Z199" i="11"/>
  <c r="AA199" i="11"/>
  <c r="AB199" i="11"/>
  <c r="AC199" i="11"/>
  <c r="AD199" i="11"/>
  <c r="AE199" i="11"/>
  <c r="AG199" i="11"/>
  <c r="AH199" i="11"/>
  <c r="AI199" i="11"/>
  <c r="AJ199" i="11"/>
  <c r="AF199" i="11" s="1"/>
  <c r="V200" i="11"/>
  <c r="W200" i="11"/>
  <c r="X200" i="11"/>
  <c r="Y200" i="11"/>
  <c r="Z200" i="11"/>
  <c r="AA200" i="11"/>
  <c r="AB200" i="11"/>
  <c r="AC200" i="11"/>
  <c r="AD200" i="11"/>
  <c r="AE200" i="11"/>
  <c r="AG200" i="11"/>
  <c r="AH200" i="11"/>
  <c r="AI200" i="11"/>
  <c r="AJ200" i="11"/>
  <c r="AF200" i="11" s="1"/>
  <c r="V201" i="11"/>
  <c r="W201" i="11"/>
  <c r="X201" i="11"/>
  <c r="Y201" i="11"/>
  <c r="Z201" i="11"/>
  <c r="AA201" i="11"/>
  <c r="AB201" i="11"/>
  <c r="AC201" i="11"/>
  <c r="AD201" i="11"/>
  <c r="AE201" i="11"/>
  <c r="AG201" i="11"/>
  <c r="AH201" i="11"/>
  <c r="AI201" i="11"/>
  <c r="AJ201" i="11"/>
  <c r="AF201" i="11" s="1"/>
  <c r="V202" i="11"/>
  <c r="W202" i="11"/>
  <c r="X202" i="11"/>
  <c r="Y202" i="11"/>
  <c r="Z202" i="11"/>
  <c r="AA202" i="11"/>
  <c r="AB202" i="11"/>
  <c r="AC202" i="11"/>
  <c r="AD202" i="11"/>
  <c r="AE202" i="11"/>
  <c r="AG202" i="11"/>
  <c r="AH202" i="11"/>
  <c r="AI202" i="11"/>
  <c r="AJ202" i="11"/>
  <c r="AF202" i="11" s="1"/>
  <c r="V203" i="11"/>
  <c r="W203" i="11"/>
  <c r="X203" i="11"/>
  <c r="Y203" i="11"/>
  <c r="Z203" i="11"/>
  <c r="AA203" i="11"/>
  <c r="AB203" i="11"/>
  <c r="AC203" i="11"/>
  <c r="AD203" i="11"/>
  <c r="AE203" i="11"/>
  <c r="AG203" i="11"/>
  <c r="AH203" i="11"/>
  <c r="AI203" i="11"/>
  <c r="AJ203" i="11"/>
  <c r="AF203" i="11" s="1"/>
  <c r="V204" i="11"/>
  <c r="W204" i="11"/>
  <c r="X204" i="11"/>
  <c r="Y204" i="11"/>
  <c r="Z204" i="11"/>
  <c r="AA204" i="11"/>
  <c r="AB204" i="11"/>
  <c r="AC204" i="11"/>
  <c r="AD204" i="11"/>
  <c r="AE204" i="11"/>
  <c r="AG204" i="11"/>
  <c r="AH204" i="11"/>
  <c r="AI204" i="11"/>
  <c r="AJ204" i="11"/>
  <c r="AF204" i="11" s="1"/>
  <c r="V205" i="11"/>
  <c r="W205" i="11"/>
  <c r="X205" i="11"/>
  <c r="Y205" i="11"/>
  <c r="Z205" i="11"/>
  <c r="AA205" i="11"/>
  <c r="AB205" i="11"/>
  <c r="AC205" i="11"/>
  <c r="AD205" i="11"/>
  <c r="AE205" i="11"/>
  <c r="AG205" i="11"/>
  <c r="AH205" i="11"/>
  <c r="AI205" i="11"/>
  <c r="AJ205" i="11"/>
  <c r="AF205" i="11" s="1"/>
  <c r="V206" i="11"/>
  <c r="W206" i="11"/>
  <c r="X206" i="11"/>
  <c r="Y206" i="11"/>
  <c r="Z206" i="11"/>
  <c r="AA206" i="11"/>
  <c r="AB206" i="11"/>
  <c r="AC206" i="11"/>
  <c r="AD206" i="11"/>
  <c r="AE206" i="11"/>
  <c r="AG206" i="11"/>
  <c r="AH206" i="11"/>
  <c r="AI206" i="11"/>
  <c r="AJ206" i="11"/>
  <c r="AF206" i="11" s="1"/>
  <c r="V207" i="11"/>
  <c r="W207" i="11"/>
  <c r="X207" i="11"/>
  <c r="Y207" i="11"/>
  <c r="Z207" i="11"/>
  <c r="AA207" i="11"/>
  <c r="AB207" i="11"/>
  <c r="AC207" i="11"/>
  <c r="AD207" i="11"/>
  <c r="AE207" i="11"/>
  <c r="AG207" i="11"/>
  <c r="AH207" i="11"/>
  <c r="AI207" i="11"/>
  <c r="AJ207" i="11"/>
  <c r="AF207" i="11" s="1"/>
  <c r="V208" i="11"/>
  <c r="W208" i="11"/>
  <c r="X208" i="11"/>
  <c r="Y208" i="11"/>
  <c r="Z208" i="11"/>
  <c r="AA208" i="11"/>
  <c r="AB208" i="11"/>
  <c r="AC208" i="11"/>
  <c r="AD208" i="11"/>
  <c r="AE208" i="11"/>
  <c r="AG208" i="11"/>
  <c r="AH208" i="11"/>
  <c r="AI208" i="11"/>
  <c r="AJ208" i="11"/>
  <c r="AF208" i="11" s="1"/>
  <c r="V209" i="11"/>
  <c r="W209" i="11"/>
  <c r="X209" i="11"/>
  <c r="Y209" i="11"/>
  <c r="Z209" i="11"/>
  <c r="AA209" i="11"/>
  <c r="AB209" i="11"/>
  <c r="AC209" i="11"/>
  <c r="AD209" i="11"/>
  <c r="AE209" i="11"/>
  <c r="AG209" i="11"/>
  <c r="AH209" i="11"/>
  <c r="AI209" i="11"/>
  <c r="AJ209" i="11"/>
  <c r="AF209" i="11" s="1"/>
  <c r="V210" i="11"/>
  <c r="W210" i="11"/>
  <c r="X210" i="11"/>
  <c r="Y210" i="11"/>
  <c r="Z210" i="11"/>
  <c r="AA210" i="11"/>
  <c r="AB210" i="11"/>
  <c r="AC210" i="11"/>
  <c r="AD210" i="11"/>
  <c r="AE210" i="11"/>
  <c r="AG210" i="11"/>
  <c r="AH210" i="11"/>
  <c r="AI210" i="11"/>
  <c r="AJ210" i="11"/>
  <c r="AF210" i="11" s="1"/>
  <c r="V211" i="11"/>
  <c r="W211" i="11"/>
  <c r="X211" i="11"/>
  <c r="Y211" i="11"/>
  <c r="Z211" i="11"/>
  <c r="AA211" i="11"/>
  <c r="AB211" i="11"/>
  <c r="AC211" i="11"/>
  <c r="AD211" i="11"/>
  <c r="AE211" i="11"/>
  <c r="AG211" i="11"/>
  <c r="AH211" i="11"/>
  <c r="AI211" i="11"/>
  <c r="AJ211" i="11"/>
  <c r="AF211" i="11" s="1"/>
  <c r="V212" i="11"/>
  <c r="W212" i="11"/>
  <c r="X212" i="11"/>
  <c r="Y212" i="11"/>
  <c r="Z212" i="11"/>
  <c r="AA212" i="11"/>
  <c r="AB212" i="11"/>
  <c r="AC212" i="11"/>
  <c r="AD212" i="11"/>
  <c r="AE212" i="11"/>
  <c r="AG212" i="11"/>
  <c r="AH212" i="11"/>
  <c r="AI212" i="11"/>
  <c r="AJ212" i="11"/>
  <c r="AF212" i="11" s="1"/>
  <c r="V213" i="11"/>
  <c r="W213" i="11"/>
  <c r="X213" i="11"/>
  <c r="Y213" i="11"/>
  <c r="Z213" i="11"/>
  <c r="AA213" i="11"/>
  <c r="AB213" i="11"/>
  <c r="AC213" i="11"/>
  <c r="AD213" i="11"/>
  <c r="AE213" i="11"/>
  <c r="AG213" i="11"/>
  <c r="AH213" i="11"/>
  <c r="AI213" i="11"/>
  <c r="AJ213" i="11"/>
  <c r="AF213" i="11" s="1"/>
  <c r="V214" i="11"/>
  <c r="W214" i="11"/>
  <c r="X214" i="11"/>
  <c r="Y214" i="11"/>
  <c r="Z214" i="11"/>
  <c r="AA214" i="11"/>
  <c r="AB214" i="11"/>
  <c r="AC214" i="11"/>
  <c r="AD214" i="11"/>
  <c r="AE214" i="11"/>
  <c r="AG214" i="11"/>
  <c r="AH214" i="11"/>
  <c r="AI214" i="11"/>
  <c r="AJ214" i="11"/>
  <c r="AF214" i="11" s="1"/>
  <c r="V215" i="11"/>
  <c r="W215" i="11"/>
  <c r="X215" i="11"/>
  <c r="Y215" i="11"/>
  <c r="Z215" i="11"/>
  <c r="AA215" i="11"/>
  <c r="AB215" i="11"/>
  <c r="AC215" i="11"/>
  <c r="AD215" i="11"/>
  <c r="AE215" i="11"/>
  <c r="AG215" i="11"/>
  <c r="AH215" i="11"/>
  <c r="AI215" i="11"/>
  <c r="AJ215" i="11"/>
  <c r="AF215" i="11" s="1"/>
  <c r="V216" i="11"/>
  <c r="W216" i="11"/>
  <c r="X216" i="11"/>
  <c r="Y216" i="11"/>
  <c r="Z216" i="11"/>
  <c r="AA216" i="11"/>
  <c r="AB216" i="11"/>
  <c r="AC216" i="11"/>
  <c r="AD216" i="11"/>
  <c r="AE216" i="11"/>
  <c r="AG216" i="11"/>
  <c r="AH216" i="11"/>
  <c r="AI216" i="11"/>
  <c r="AJ216" i="11"/>
  <c r="AF216" i="11" s="1"/>
  <c r="V217" i="11"/>
  <c r="W217" i="11"/>
  <c r="X217" i="11"/>
  <c r="Y217" i="11"/>
  <c r="Z217" i="11"/>
  <c r="AA217" i="11"/>
  <c r="AB217" i="11"/>
  <c r="AC217" i="11"/>
  <c r="AD217" i="11"/>
  <c r="AE217" i="11"/>
  <c r="AG217" i="11"/>
  <c r="AH217" i="11"/>
  <c r="AI217" i="11"/>
  <c r="AJ217" i="11"/>
  <c r="AF217" i="11" s="1"/>
  <c r="V218" i="11"/>
  <c r="W218" i="11"/>
  <c r="X218" i="11"/>
  <c r="Y218" i="11"/>
  <c r="Z218" i="11"/>
  <c r="AA218" i="11"/>
  <c r="AB218" i="11"/>
  <c r="AC218" i="11"/>
  <c r="AD218" i="11"/>
  <c r="AE218" i="11"/>
  <c r="AG218" i="11"/>
  <c r="AH218" i="11"/>
  <c r="AI218" i="11"/>
  <c r="AJ218" i="11"/>
  <c r="AF218" i="11" s="1"/>
  <c r="V219" i="11"/>
  <c r="W219" i="11"/>
  <c r="X219" i="11"/>
  <c r="Y219" i="11"/>
  <c r="Z219" i="11"/>
  <c r="AA219" i="11"/>
  <c r="AB219" i="11"/>
  <c r="AC219" i="11"/>
  <c r="AD219" i="11"/>
  <c r="AE219" i="11"/>
  <c r="AG219" i="11"/>
  <c r="AH219" i="11"/>
  <c r="AI219" i="11"/>
  <c r="AJ219" i="11"/>
  <c r="AF219" i="11" s="1"/>
  <c r="V220" i="11"/>
  <c r="W220" i="11"/>
  <c r="X220" i="11"/>
  <c r="Y220" i="11"/>
  <c r="Z220" i="11"/>
  <c r="AA220" i="11"/>
  <c r="AB220" i="11"/>
  <c r="AC220" i="11"/>
  <c r="AD220" i="11"/>
  <c r="AE220" i="11"/>
  <c r="AG220" i="11"/>
  <c r="AH220" i="11"/>
  <c r="AI220" i="11"/>
  <c r="AJ220" i="11"/>
  <c r="AF220" i="11" s="1"/>
  <c r="V221" i="11"/>
  <c r="W221" i="11"/>
  <c r="X221" i="11"/>
  <c r="Y221" i="11"/>
  <c r="Z221" i="11"/>
  <c r="AA221" i="11"/>
  <c r="AB221" i="11"/>
  <c r="AC221" i="11"/>
  <c r="AD221" i="11"/>
  <c r="AE221" i="11"/>
  <c r="AG221" i="11"/>
  <c r="AH221" i="11"/>
  <c r="AI221" i="11"/>
  <c r="AJ221" i="11"/>
  <c r="AF221" i="11" s="1"/>
  <c r="V222" i="11"/>
  <c r="W222" i="11"/>
  <c r="X222" i="11"/>
  <c r="Y222" i="11"/>
  <c r="Z222" i="11"/>
  <c r="AA222" i="11"/>
  <c r="AB222" i="11"/>
  <c r="AC222" i="11"/>
  <c r="AD222" i="11"/>
  <c r="AE222" i="11"/>
  <c r="AG222" i="11"/>
  <c r="AH222" i="11"/>
  <c r="AI222" i="11"/>
  <c r="AJ222" i="11"/>
  <c r="AF222" i="11" s="1"/>
  <c r="V223" i="11"/>
  <c r="W223" i="11"/>
  <c r="X223" i="11"/>
  <c r="Y223" i="11"/>
  <c r="Z223" i="11"/>
  <c r="AA223" i="11"/>
  <c r="AB223" i="11"/>
  <c r="AC223" i="11"/>
  <c r="AD223" i="11"/>
  <c r="AE223" i="11"/>
  <c r="AG223" i="11"/>
  <c r="AH223" i="11"/>
  <c r="AI223" i="11"/>
  <c r="AJ223" i="11"/>
  <c r="AF223" i="11" s="1"/>
  <c r="V224" i="11"/>
  <c r="W224" i="11"/>
  <c r="X224" i="11"/>
  <c r="Y224" i="11"/>
  <c r="Z224" i="11"/>
  <c r="AA224" i="11"/>
  <c r="AB224" i="11"/>
  <c r="AC224" i="11"/>
  <c r="AD224" i="11"/>
  <c r="AE224" i="11"/>
  <c r="AG224" i="11"/>
  <c r="AH224" i="11"/>
  <c r="AI224" i="11"/>
  <c r="AJ224" i="11"/>
  <c r="AF224" i="11" s="1"/>
  <c r="V225" i="11"/>
  <c r="W225" i="11"/>
  <c r="X225" i="11"/>
  <c r="Y225" i="11"/>
  <c r="Z225" i="11"/>
  <c r="AA225" i="11"/>
  <c r="AB225" i="11"/>
  <c r="AC225" i="11"/>
  <c r="AD225" i="11"/>
  <c r="AE225" i="11"/>
  <c r="AG225" i="11"/>
  <c r="AH225" i="11"/>
  <c r="AI225" i="11"/>
  <c r="AJ225" i="11"/>
  <c r="AF225" i="11" s="1"/>
  <c r="V226" i="11"/>
  <c r="W226" i="11"/>
  <c r="X226" i="11"/>
  <c r="Y226" i="11"/>
  <c r="Z226" i="11"/>
  <c r="AA226" i="11"/>
  <c r="AB226" i="11"/>
  <c r="AC226" i="11"/>
  <c r="AD226" i="11"/>
  <c r="AE226" i="11"/>
  <c r="AG226" i="11"/>
  <c r="AH226" i="11"/>
  <c r="AI226" i="11"/>
  <c r="AJ226" i="11"/>
  <c r="AF226" i="11" s="1"/>
  <c r="V227" i="11"/>
  <c r="W227" i="11"/>
  <c r="X227" i="11"/>
  <c r="Y227" i="11"/>
  <c r="Z227" i="11"/>
  <c r="AA227" i="11"/>
  <c r="AB227" i="11"/>
  <c r="AC227" i="11"/>
  <c r="AD227" i="11"/>
  <c r="AE227" i="11"/>
  <c r="AG227" i="11"/>
  <c r="AH227" i="11"/>
  <c r="AI227" i="11"/>
  <c r="AJ227" i="11"/>
  <c r="AF227" i="11" s="1"/>
  <c r="V228" i="11"/>
  <c r="W228" i="11"/>
  <c r="X228" i="11"/>
  <c r="Y228" i="11"/>
  <c r="Z228" i="11"/>
  <c r="AA228" i="11"/>
  <c r="AB228" i="11"/>
  <c r="AC228" i="11"/>
  <c r="AD228" i="11"/>
  <c r="AE228" i="11"/>
  <c r="AG228" i="11"/>
  <c r="AH228" i="11"/>
  <c r="AI228" i="11"/>
  <c r="AJ228" i="11"/>
  <c r="AF228" i="11" s="1"/>
  <c r="V229" i="11"/>
  <c r="W229" i="11"/>
  <c r="X229" i="11"/>
  <c r="Y229" i="11"/>
  <c r="Z229" i="11"/>
  <c r="AA229" i="11"/>
  <c r="AB229" i="11"/>
  <c r="AC229" i="11"/>
  <c r="AD229" i="11"/>
  <c r="AE229" i="11"/>
  <c r="AG229" i="11"/>
  <c r="AH229" i="11"/>
  <c r="AI229" i="11"/>
  <c r="AJ229" i="11"/>
  <c r="AF229" i="11" s="1"/>
  <c r="V230" i="11"/>
  <c r="W230" i="11"/>
  <c r="X230" i="11"/>
  <c r="Y230" i="11"/>
  <c r="Z230" i="11"/>
  <c r="AA230" i="11"/>
  <c r="AB230" i="11"/>
  <c r="AC230" i="11"/>
  <c r="AD230" i="11"/>
  <c r="AE230" i="11"/>
  <c r="AG230" i="11"/>
  <c r="AH230" i="11"/>
  <c r="AI230" i="11"/>
  <c r="AJ230" i="11"/>
  <c r="AF230" i="11" s="1"/>
  <c r="V231" i="11"/>
  <c r="W231" i="11"/>
  <c r="X231" i="11"/>
  <c r="Y231" i="11"/>
  <c r="Z231" i="11"/>
  <c r="AA231" i="11"/>
  <c r="AB231" i="11"/>
  <c r="AC231" i="11"/>
  <c r="AD231" i="11"/>
  <c r="AE231" i="11"/>
  <c r="AG231" i="11"/>
  <c r="AH231" i="11"/>
  <c r="AI231" i="11"/>
  <c r="AJ231" i="11"/>
  <c r="AF231" i="11" s="1"/>
  <c r="V232" i="11"/>
  <c r="W232" i="11"/>
  <c r="X232" i="11"/>
  <c r="Y232" i="11"/>
  <c r="Z232" i="11"/>
  <c r="AA232" i="11"/>
  <c r="AB232" i="11"/>
  <c r="AC232" i="11"/>
  <c r="AD232" i="11"/>
  <c r="AE232" i="11"/>
  <c r="AG232" i="11"/>
  <c r="AH232" i="11"/>
  <c r="AI232" i="11"/>
  <c r="AJ232" i="11"/>
  <c r="AF232" i="11" s="1"/>
  <c r="V233" i="11"/>
  <c r="W233" i="11"/>
  <c r="X233" i="11"/>
  <c r="Y233" i="11"/>
  <c r="Z233" i="11"/>
  <c r="AA233" i="11"/>
  <c r="AB233" i="11"/>
  <c r="AC233" i="11"/>
  <c r="AD233" i="11"/>
  <c r="AE233" i="11"/>
  <c r="AG233" i="11"/>
  <c r="AH233" i="11"/>
  <c r="AI233" i="11"/>
  <c r="AJ233" i="11"/>
  <c r="AF233" i="11" s="1"/>
  <c r="V234" i="11"/>
  <c r="W234" i="11"/>
  <c r="X234" i="11"/>
  <c r="Y234" i="11"/>
  <c r="Z234" i="11"/>
  <c r="AA234" i="11"/>
  <c r="AB234" i="11"/>
  <c r="AC234" i="11"/>
  <c r="AD234" i="11"/>
  <c r="AE234" i="11"/>
  <c r="AG234" i="11"/>
  <c r="AH234" i="11"/>
  <c r="AI234" i="11"/>
  <c r="AJ234" i="11"/>
  <c r="AF234" i="11" s="1"/>
  <c r="V235" i="11"/>
  <c r="W235" i="11"/>
  <c r="X235" i="11"/>
  <c r="Y235" i="11"/>
  <c r="Z235" i="11"/>
  <c r="AA235" i="11"/>
  <c r="AB235" i="11"/>
  <c r="AC235" i="11"/>
  <c r="AD235" i="11"/>
  <c r="AE235" i="11"/>
  <c r="AG235" i="11"/>
  <c r="AH235" i="11"/>
  <c r="AI235" i="11"/>
  <c r="AJ235" i="11"/>
  <c r="AF235" i="11" s="1"/>
  <c r="V236" i="11"/>
  <c r="W236" i="11"/>
  <c r="X236" i="11"/>
  <c r="Y236" i="11"/>
  <c r="Z236" i="11"/>
  <c r="AA236" i="11"/>
  <c r="AB236" i="11"/>
  <c r="AC236" i="11"/>
  <c r="AD236" i="11"/>
  <c r="AE236" i="11"/>
  <c r="AG236" i="11"/>
  <c r="AH236" i="11"/>
  <c r="AI236" i="11"/>
  <c r="AJ236" i="11"/>
  <c r="AF236" i="11" s="1"/>
  <c r="V237" i="11"/>
  <c r="W237" i="11"/>
  <c r="X237" i="11"/>
  <c r="Y237" i="11"/>
  <c r="Z237" i="11"/>
  <c r="AA237" i="11"/>
  <c r="AB237" i="11"/>
  <c r="AC237" i="11"/>
  <c r="AD237" i="11"/>
  <c r="AE237" i="11"/>
  <c r="AG237" i="11"/>
  <c r="AH237" i="11"/>
  <c r="AI237" i="11"/>
  <c r="AJ237" i="11"/>
  <c r="AF237" i="11" s="1"/>
  <c r="V238" i="11"/>
  <c r="W238" i="11"/>
  <c r="X238" i="11"/>
  <c r="Y238" i="11"/>
  <c r="Z238" i="11"/>
  <c r="AA238" i="11"/>
  <c r="AB238" i="11"/>
  <c r="AC238" i="11"/>
  <c r="AD238" i="11"/>
  <c r="AE238" i="11"/>
  <c r="AG238" i="11"/>
  <c r="AH238" i="11"/>
  <c r="AI238" i="11"/>
  <c r="AJ238" i="11"/>
  <c r="AF238" i="11" s="1"/>
  <c r="V239" i="11"/>
  <c r="W239" i="11"/>
  <c r="X239" i="11"/>
  <c r="Y239" i="11"/>
  <c r="Z239" i="11"/>
  <c r="AA239" i="11"/>
  <c r="AB239" i="11"/>
  <c r="AC239" i="11"/>
  <c r="AD239" i="11"/>
  <c r="AE239" i="11"/>
  <c r="AG239" i="11"/>
  <c r="AH239" i="11"/>
  <c r="AI239" i="11"/>
  <c r="AJ239" i="11"/>
  <c r="AF239" i="11" s="1"/>
  <c r="V240" i="11"/>
  <c r="W240" i="11"/>
  <c r="X240" i="11"/>
  <c r="Y240" i="11"/>
  <c r="Z240" i="11"/>
  <c r="AA240" i="11"/>
  <c r="AB240" i="11"/>
  <c r="AC240" i="11"/>
  <c r="AD240" i="11"/>
  <c r="AE240" i="11"/>
  <c r="AG240" i="11"/>
  <c r="AH240" i="11"/>
  <c r="AI240" i="11"/>
  <c r="AJ240" i="11"/>
  <c r="AF240" i="11" s="1"/>
  <c r="V241" i="11"/>
  <c r="W241" i="11"/>
  <c r="X241" i="11"/>
  <c r="Y241" i="11"/>
  <c r="Z241" i="11"/>
  <c r="AA241" i="11"/>
  <c r="AB241" i="11"/>
  <c r="AC241" i="11"/>
  <c r="AD241" i="11"/>
  <c r="AE241" i="11"/>
  <c r="AG241" i="11"/>
  <c r="AH241" i="11"/>
  <c r="AI241" i="11"/>
  <c r="AJ241" i="11"/>
  <c r="AF241" i="11" s="1"/>
  <c r="V242" i="11"/>
  <c r="W242" i="11"/>
  <c r="X242" i="11"/>
  <c r="Y242" i="11"/>
  <c r="Z242" i="11"/>
  <c r="AA242" i="11"/>
  <c r="AB242" i="11"/>
  <c r="AC242" i="11"/>
  <c r="AD242" i="11"/>
  <c r="AE242" i="11"/>
  <c r="AG242" i="11"/>
  <c r="AH242" i="11"/>
  <c r="AI242" i="11"/>
  <c r="AJ242" i="11"/>
  <c r="AF242" i="11" s="1"/>
  <c r="V243" i="11"/>
  <c r="W243" i="11"/>
  <c r="X243" i="11"/>
  <c r="Y243" i="11"/>
  <c r="Z243" i="11"/>
  <c r="AA243" i="11"/>
  <c r="AB243" i="11"/>
  <c r="AC243" i="11"/>
  <c r="AD243" i="11"/>
  <c r="AE243" i="11"/>
  <c r="AG243" i="11"/>
  <c r="AH243" i="11"/>
  <c r="AI243" i="11"/>
  <c r="AJ243" i="11"/>
  <c r="AF243" i="11" s="1"/>
  <c r="V244" i="11"/>
  <c r="W244" i="11"/>
  <c r="X244" i="11"/>
  <c r="Y244" i="11"/>
  <c r="Z244" i="11"/>
  <c r="AA244" i="11"/>
  <c r="AB244" i="11"/>
  <c r="AC244" i="11"/>
  <c r="AD244" i="11"/>
  <c r="AE244" i="11"/>
  <c r="AG244" i="11"/>
  <c r="AH244" i="11"/>
  <c r="AI244" i="11"/>
  <c r="AJ244" i="11"/>
  <c r="AF244" i="11" s="1"/>
  <c r="V245" i="11"/>
  <c r="W245" i="11"/>
  <c r="X245" i="11"/>
  <c r="Y245" i="11"/>
  <c r="Z245" i="11"/>
  <c r="AA245" i="11"/>
  <c r="AB245" i="11"/>
  <c r="AC245" i="11"/>
  <c r="AD245" i="11"/>
  <c r="AE245" i="11"/>
  <c r="AG245" i="11"/>
  <c r="AH245" i="11"/>
  <c r="AI245" i="11"/>
  <c r="AJ245" i="11"/>
  <c r="AF245" i="11" s="1"/>
  <c r="V246" i="11"/>
  <c r="W246" i="11"/>
  <c r="X246" i="11"/>
  <c r="Y246" i="11"/>
  <c r="Z246" i="11"/>
  <c r="AA246" i="11"/>
  <c r="AB246" i="11"/>
  <c r="AC246" i="11"/>
  <c r="AD246" i="11"/>
  <c r="AE246" i="11"/>
  <c r="AG246" i="11"/>
  <c r="AH246" i="11"/>
  <c r="AI246" i="11"/>
  <c r="AJ246" i="11"/>
  <c r="AF246" i="11" s="1"/>
  <c r="V247" i="11"/>
  <c r="W247" i="11"/>
  <c r="X247" i="11"/>
  <c r="Y247" i="11"/>
  <c r="Z247" i="11"/>
  <c r="AA247" i="11"/>
  <c r="AB247" i="11"/>
  <c r="AC247" i="11"/>
  <c r="AD247" i="11"/>
  <c r="AE247" i="11"/>
  <c r="AG247" i="11"/>
  <c r="AH247" i="11"/>
  <c r="AI247" i="11"/>
  <c r="AJ247" i="11"/>
  <c r="AF247" i="11" s="1"/>
  <c r="V248" i="11"/>
  <c r="W248" i="11"/>
  <c r="X248" i="11"/>
  <c r="Y248" i="11"/>
  <c r="Z248" i="11"/>
  <c r="AA248" i="11"/>
  <c r="AB248" i="11"/>
  <c r="AC248" i="11"/>
  <c r="AD248" i="11"/>
  <c r="AE248" i="11"/>
  <c r="AG248" i="11"/>
  <c r="AH248" i="11"/>
  <c r="AI248" i="11"/>
  <c r="AJ248" i="11"/>
  <c r="AF248" i="11" s="1"/>
  <c r="V249" i="11"/>
  <c r="W249" i="11"/>
  <c r="X249" i="11"/>
  <c r="Y249" i="11"/>
  <c r="Z249" i="11"/>
  <c r="AA249" i="11"/>
  <c r="AB249" i="11"/>
  <c r="AC249" i="11"/>
  <c r="AD249" i="11"/>
  <c r="AE249" i="11"/>
  <c r="AG249" i="11"/>
  <c r="AH249" i="11"/>
  <c r="AI249" i="11"/>
  <c r="AJ249" i="11"/>
  <c r="AF249" i="11" s="1"/>
  <c r="V250" i="11"/>
  <c r="W250" i="11"/>
  <c r="X250" i="11"/>
  <c r="Y250" i="11"/>
  <c r="Z250" i="11"/>
  <c r="AA250" i="11"/>
  <c r="AB250" i="11"/>
  <c r="AC250" i="11"/>
  <c r="AD250" i="11"/>
  <c r="AE250" i="11"/>
  <c r="AG250" i="11"/>
  <c r="AH250" i="11"/>
  <c r="AI250" i="11"/>
  <c r="AJ250" i="11"/>
  <c r="AF250" i="11" s="1"/>
  <c r="V251" i="11"/>
  <c r="W251" i="11"/>
  <c r="X251" i="11"/>
  <c r="Y251" i="11"/>
  <c r="Z251" i="11"/>
  <c r="AA251" i="11"/>
  <c r="AB251" i="11"/>
  <c r="AC251" i="11"/>
  <c r="AD251" i="11"/>
  <c r="AE251" i="11"/>
  <c r="AG251" i="11"/>
  <c r="AH251" i="11"/>
  <c r="AI251" i="11"/>
  <c r="AJ251" i="11"/>
  <c r="AF251" i="11" s="1"/>
  <c r="V252" i="11"/>
  <c r="W252" i="11"/>
  <c r="X252" i="11"/>
  <c r="Y252" i="11"/>
  <c r="Z252" i="11"/>
  <c r="AA252" i="11"/>
  <c r="AB252" i="11"/>
  <c r="AC252" i="11"/>
  <c r="AD252" i="11"/>
  <c r="AE252" i="11"/>
  <c r="AG252" i="11"/>
  <c r="AH252" i="11"/>
  <c r="AI252" i="11"/>
  <c r="AJ252" i="11"/>
  <c r="AF252" i="11" s="1"/>
  <c r="V253" i="11"/>
  <c r="W253" i="11"/>
  <c r="X253" i="11"/>
  <c r="Y253" i="11"/>
  <c r="Z253" i="11"/>
  <c r="AA253" i="11"/>
  <c r="AB253" i="11"/>
  <c r="AC253" i="11"/>
  <c r="AD253" i="11"/>
  <c r="AE253" i="11"/>
  <c r="AG253" i="11"/>
  <c r="AH253" i="11"/>
  <c r="AI253" i="11"/>
  <c r="AJ253" i="11"/>
  <c r="AF253" i="11" s="1"/>
  <c r="V254" i="11"/>
  <c r="W254" i="11"/>
  <c r="X254" i="11"/>
  <c r="Y254" i="11"/>
  <c r="Z254" i="11"/>
  <c r="AA254" i="11"/>
  <c r="AB254" i="11"/>
  <c r="AC254" i="11"/>
  <c r="AD254" i="11"/>
  <c r="AE254" i="11"/>
  <c r="AG254" i="11"/>
  <c r="AH254" i="11"/>
  <c r="AI254" i="11"/>
  <c r="AJ254" i="11"/>
  <c r="AF254" i="11" s="1"/>
  <c r="V255" i="11"/>
  <c r="W255" i="11"/>
  <c r="X255" i="11"/>
  <c r="Y255" i="11"/>
  <c r="Z255" i="11"/>
  <c r="AA255" i="11"/>
  <c r="AB255" i="11"/>
  <c r="AC255" i="11"/>
  <c r="AD255" i="11"/>
  <c r="AE255" i="11"/>
  <c r="AG255" i="11"/>
  <c r="AH255" i="11"/>
  <c r="AI255" i="11"/>
  <c r="AJ255" i="11"/>
  <c r="AF255" i="11" s="1"/>
  <c r="V256" i="11"/>
  <c r="W256" i="11"/>
  <c r="X256" i="11"/>
  <c r="Y256" i="11"/>
  <c r="Z256" i="11"/>
  <c r="AA256" i="11"/>
  <c r="AB256" i="11"/>
  <c r="AC256" i="11"/>
  <c r="AD256" i="11"/>
  <c r="AE256" i="11"/>
  <c r="AG256" i="11"/>
  <c r="AH256" i="11"/>
  <c r="AI256" i="11"/>
  <c r="AJ256" i="11"/>
  <c r="AF256" i="11" s="1"/>
  <c r="V257" i="11"/>
  <c r="W257" i="11"/>
  <c r="X257" i="11"/>
  <c r="Y257" i="11"/>
  <c r="Z257" i="11"/>
  <c r="AA257" i="11"/>
  <c r="AB257" i="11"/>
  <c r="AC257" i="11"/>
  <c r="AD257" i="11"/>
  <c r="AE257" i="11"/>
  <c r="AG257" i="11"/>
  <c r="AH257" i="11"/>
  <c r="AI257" i="11"/>
  <c r="AJ257" i="11"/>
  <c r="AF257" i="11" s="1"/>
  <c r="V258" i="11"/>
  <c r="W258" i="11"/>
  <c r="X258" i="11"/>
  <c r="Y258" i="11"/>
  <c r="Z258" i="11"/>
  <c r="AA258" i="11"/>
  <c r="AB258" i="11"/>
  <c r="AC258" i="11"/>
  <c r="AD258" i="11"/>
  <c r="AE258" i="11"/>
  <c r="AG258" i="11"/>
  <c r="AH258" i="11"/>
  <c r="AI258" i="11"/>
  <c r="AJ258" i="11"/>
  <c r="AF258" i="11" s="1"/>
  <c r="V259" i="11"/>
  <c r="W259" i="11"/>
  <c r="X259" i="11"/>
  <c r="Y259" i="11"/>
  <c r="Z259" i="11"/>
  <c r="AA259" i="11"/>
  <c r="AB259" i="11"/>
  <c r="AC259" i="11"/>
  <c r="AD259" i="11"/>
  <c r="AE259" i="11"/>
  <c r="AG259" i="11"/>
  <c r="AH259" i="11"/>
  <c r="AI259" i="11"/>
  <c r="AJ259" i="11"/>
  <c r="AF259" i="11" s="1"/>
  <c r="V260" i="11"/>
  <c r="W260" i="11"/>
  <c r="X260" i="11"/>
  <c r="Y260" i="11"/>
  <c r="Z260" i="11"/>
  <c r="AA260" i="11"/>
  <c r="AB260" i="11"/>
  <c r="AC260" i="11"/>
  <c r="AD260" i="11"/>
  <c r="AE260" i="11"/>
  <c r="AG260" i="11"/>
  <c r="AH260" i="11"/>
  <c r="AI260" i="11"/>
  <c r="AJ260" i="11"/>
  <c r="AF260" i="11" s="1"/>
  <c r="V261" i="11"/>
  <c r="W261" i="11"/>
  <c r="X261" i="11"/>
  <c r="Y261" i="11"/>
  <c r="Z261" i="11"/>
  <c r="AA261" i="11"/>
  <c r="AB261" i="11"/>
  <c r="AC261" i="11"/>
  <c r="AD261" i="11"/>
  <c r="AE261" i="11"/>
  <c r="AG261" i="11"/>
  <c r="AH261" i="11"/>
  <c r="AI261" i="11"/>
  <c r="AJ261" i="11"/>
  <c r="AF261" i="11" s="1"/>
  <c r="V262" i="11"/>
  <c r="W262" i="11"/>
  <c r="X262" i="11"/>
  <c r="Y262" i="11"/>
  <c r="Z262" i="11"/>
  <c r="AA262" i="11"/>
  <c r="AB262" i="11"/>
  <c r="AC262" i="11"/>
  <c r="AD262" i="11"/>
  <c r="AE262" i="11"/>
  <c r="AG262" i="11"/>
  <c r="AH262" i="11"/>
  <c r="AI262" i="11"/>
  <c r="AJ262" i="11"/>
  <c r="AF262" i="11" s="1"/>
  <c r="V263" i="11"/>
  <c r="W263" i="11"/>
  <c r="X263" i="11"/>
  <c r="Y263" i="11"/>
  <c r="Z263" i="11"/>
  <c r="AA263" i="11"/>
  <c r="AB263" i="11"/>
  <c r="AC263" i="11"/>
  <c r="AD263" i="11"/>
  <c r="AE263" i="11"/>
  <c r="AG263" i="11"/>
  <c r="AH263" i="11"/>
  <c r="AI263" i="11"/>
  <c r="AJ263" i="11"/>
  <c r="AF263" i="11" s="1"/>
  <c r="V264" i="11"/>
  <c r="W264" i="11"/>
  <c r="X264" i="11"/>
  <c r="Y264" i="11"/>
  <c r="Z264" i="11"/>
  <c r="AA264" i="11"/>
  <c r="AB264" i="11"/>
  <c r="AC264" i="11"/>
  <c r="AD264" i="11"/>
  <c r="AE264" i="11"/>
  <c r="AG264" i="11"/>
  <c r="AH264" i="11"/>
  <c r="AI264" i="11"/>
  <c r="AJ264" i="11"/>
  <c r="AF264" i="11" s="1"/>
  <c r="V265" i="11"/>
  <c r="W265" i="11"/>
  <c r="X265" i="11"/>
  <c r="Y265" i="11"/>
  <c r="Z265" i="11"/>
  <c r="AA265" i="11"/>
  <c r="AB265" i="11"/>
  <c r="AC265" i="11"/>
  <c r="AD265" i="11"/>
  <c r="AE265" i="11"/>
  <c r="AG265" i="11"/>
  <c r="AH265" i="11"/>
  <c r="AI265" i="11"/>
  <c r="AJ265" i="11"/>
  <c r="AF265" i="11" s="1"/>
  <c r="V266" i="11"/>
  <c r="W266" i="11"/>
  <c r="X266" i="11"/>
  <c r="Y266" i="11"/>
  <c r="Z266" i="11"/>
  <c r="AA266" i="11"/>
  <c r="AB266" i="11"/>
  <c r="AC266" i="11"/>
  <c r="AD266" i="11"/>
  <c r="AE266" i="11"/>
  <c r="AG266" i="11"/>
  <c r="AH266" i="11"/>
  <c r="AI266" i="11"/>
  <c r="AJ266" i="11"/>
  <c r="AF266" i="11" s="1"/>
  <c r="V267" i="11"/>
  <c r="W267" i="11"/>
  <c r="X267" i="11"/>
  <c r="Y267" i="11"/>
  <c r="Z267" i="11"/>
  <c r="AA267" i="11"/>
  <c r="AB267" i="11"/>
  <c r="AC267" i="11"/>
  <c r="AD267" i="11"/>
  <c r="AE267" i="11"/>
  <c r="AG267" i="11"/>
  <c r="AH267" i="11"/>
  <c r="AI267" i="11"/>
  <c r="AJ267" i="11"/>
  <c r="AF267" i="11" s="1"/>
  <c r="V268" i="11"/>
  <c r="W268" i="11"/>
  <c r="X268" i="11"/>
  <c r="Y268" i="11"/>
  <c r="Z268" i="11"/>
  <c r="AA268" i="11"/>
  <c r="AB268" i="11"/>
  <c r="AC268" i="11"/>
  <c r="AD268" i="11"/>
  <c r="AE268" i="11"/>
  <c r="AG268" i="11"/>
  <c r="AH268" i="11"/>
  <c r="AI268" i="11"/>
  <c r="AJ268" i="11"/>
  <c r="AF268" i="11" s="1"/>
  <c r="V269" i="11"/>
  <c r="W269" i="11"/>
  <c r="X269" i="11"/>
  <c r="Y269" i="11"/>
  <c r="Z269" i="11"/>
  <c r="AA269" i="11"/>
  <c r="AB269" i="11"/>
  <c r="AC269" i="11"/>
  <c r="AD269" i="11"/>
  <c r="AE269" i="11"/>
  <c r="AG269" i="11"/>
  <c r="AH269" i="11"/>
  <c r="AI269" i="11"/>
  <c r="AJ269" i="11"/>
  <c r="AF269" i="11" s="1"/>
  <c r="V270" i="11"/>
  <c r="W270" i="11"/>
  <c r="X270" i="11"/>
  <c r="Y270" i="11"/>
  <c r="Z270" i="11"/>
  <c r="AA270" i="11"/>
  <c r="AB270" i="11"/>
  <c r="AC270" i="11"/>
  <c r="AD270" i="11"/>
  <c r="AE270" i="11"/>
  <c r="AG270" i="11"/>
  <c r="AH270" i="11"/>
  <c r="AI270" i="11"/>
  <c r="AJ270" i="11"/>
  <c r="AF270" i="11" s="1"/>
  <c r="V271" i="11"/>
  <c r="W271" i="11"/>
  <c r="X271" i="11"/>
  <c r="Y271" i="11"/>
  <c r="Z271" i="11"/>
  <c r="AA271" i="11"/>
  <c r="AB271" i="11"/>
  <c r="AC271" i="11"/>
  <c r="AD271" i="11"/>
  <c r="AE271" i="11"/>
  <c r="AG271" i="11"/>
  <c r="AH271" i="11"/>
  <c r="AI271" i="11"/>
  <c r="AJ271" i="11"/>
  <c r="AF271" i="11" s="1"/>
  <c r="V272" i="11"/>
  <c r="W272" i="11"/>
  <c r="X272" i="11"/>
  <c r="Y272" i="11"/>
  <c r="Z272" i="11"/>
  <c r="AA272" i="11"/>
  <c r="AB272" i="11"/>
  <c r="AC272" i="11"/>
  <c r="AD272" i="11"/>
  <c r="AE272" i="11"/>
  <c r="AG272" i="11"/>
  <c r="AH272" i="11"/>
  <c r="AI272" i="11"/>
  <c r="AJ272" i="11"/>
  <c r="AF272" i="11" s="1"/>
  <c r="V273" i="11"/>
  <c r="W273" i="11"/>
  <c r="X273" i="11"/>
  <c r="Y273" i="11"/>
  <c r="Z273" i="11"/>
  <c r="AA273" i="11"/>
  <c r="AB273" i="11"/>
  <c r="AC273" i="11"/>
  <c r="AD273" i="11"/>
  <c r="AE273" i="11"/>
  <c r="AG273" i="11"/>
  <c r="AH273" i="11"/>
  <c r="AI273" i="11"/>
  <c r="AJ273" i="11"/>
  <c r="AF273" i="11" s="1"/>
  <c r="V274" i="11"/>
  <c r="W274" i="11"/>
  <c r="X274" i="11"/>
  <c r="Y274" i="11"/>
  <c r="Z274" i="11"/>
  <c r="AA274" i="11"/>
  <c r="AB274" i="11"/>
  <c r="AC274" i="11"/>
  <c r="AD274" i="11"/>
  <c r="AE274" i="11"/>
  <c r="AG274" i="11"/>
  <c r="AH274" i="11"/>
  <c r="AI274" i="11"/>
  <c r="AJ274" i="11"/>
  <c r="AF274" i="11" s="1"/>
  <c r="V275" i="11"/>
  <c r="W275" i="11"/>
  <c r="X275" i="11"/>
  <c r="Y275" i="11"/>
  <c r="Z275" i="11"/>
  <c r="AA275" i="11"/>
  <c r="AB275" i="11"/>
  <c r="AC275" i="11"/>
  <c r="AD275" i="11"/>
  <c r="AE275" i="11"/>
  <c r="AG275" i="11"/>
  <c r="AH275" i="11"/>
  <c r="AI275" i="11"/>
  <c r="AJ275" i="11"/>
  <c r="AF275" i="11" s="1"/>
  <c r="V276" i="11"/>
  <c r="W276" i="11"/>
  <c r="X276" i="11"/>
  <c r="Y276" i="11"/>
  <c r="Z276" i="11"/>
  <c r="AA276" i="11"/>
  <c r="AB276" i="11"/>
  <c r="AC276" i="11"/>
  <c r="AD276" i="11"/>
  <c r="AE276" i="11"/>
  <c r="AG276" i="11"/>
  <c r="AH276" i="11"/>
  <c r="AI276" i="11"/>
  <c r="AJ276" i="11"/>
  <c r="AF276" i="11" s="1"/>
  <c r="V277" i="11"/>
  <c r="W277" i="11"/>
  <c r="X277" i="11"/>
  <c r="Y277" i="11"/>
  <c r="Z277" i="11"/>
  <c r="AA277" i="11"/>
  <c r="AB277" i="11"/>
  <c r="AC277" i="11"/>
  <c r="AD277" i="11"/>
  <c r="AE277" i="11"/>
  <c r="AG277" i="11"/>
  <c r="AH277" i="11"/>
  <c r="AI277" i="11"/>
  <c r="AJ277" i="11"/>
  <c r="AF277" i="11" s="1"/>
  <c r="V278" i="11"/>
  <c r="W278" i="11"/>
  <c r="X278" i="11"/>
  <c r="Y278" i="11"/>
  <c r="Z278" i="11"/>
  <c r="AA278" i="11"/>
  <c r="AB278" i="11"/>
  <c r="AC278" i="11"/>
  <c r="AD278" i="11"/>
  <c r="AE278" i="11"/>
  <c r="AG278" i="11"/>
  <c r="AH278" i="11"/>
  <c r="AI278" i="11"/>
  <c r="AJ278" i="11"/>
  <c r="AF278" i="11" s="1"/>
  <c r="V279" i="11"/>
  <c r="W279" i="11"/>
  <c r="X279" i="11"/>
  <c r="Y279" i="11"/>
  <c r="Z279" i="11"/>
  <c r="AA279" i="11"/>
  <c r="AB279" i="11"/>
  <c r="AC279" i="11"/>
  <c r="AD279" i="11"/>
  <c r="AE279" i="11"/>
  <c r="AG279" i="11"/>
  <c r="AH279" i="11"/>
  <c r="AI279" i="11"/>
  <c r="AJ279" i="11"/>
  <c r="AF279" i="11" s="1"/>
  <c r="V280" i="11"/>
  <c r="W280" i="11"/>
  <c r="X280" i="11"/>
  <c r="Y280" i="11"/>
  <c r="Z280" i="11"/>
  <c r="AA280" i="11"/>
  <c r="AB280" i="11"/>
  <c r="AC280" i="11"/>
  <c r="AD280" i="11"/>
  <c r="AE280" i="11"/>
  <c r="AG280" i="11"/>
  <c r="AH280" i="11"/>
  <c r="AI280" i="11"/>
  <c r="AJ280" i="11"/>
  <c r="AF280" i="11" s="1"/>
  <c r="V281" i="11"/>
  <c r="W281" i="11"/>
  <c r="X281" i="11"/>
  <c r="Y281" i="11"/>
  <c r="Z281" i="11"/>
  <c r="AA281" i="11"/>
  <c r="AB281" i="11"/>
  <c r="AC281" i="11"/>
  <c r="AD281" i="11"/>
  <c r="AE281" i="11"/>
  <c r="AG281" i="11"/>
  <c r="AH281" i="11"/>
  <c r="AI281" i="11"/>
  <c r="AJ281" i="11"/>
  <c r="AF281" i="11" s="1"/>
  <c r="V282" i="11"/>
  <c r="W282" i="11"/>
  <c r="X282" i="11"/>
  <c r="Y282" i="11"/>
  <c r="Z282" i="11"/>
  <c r="AA282" i="11"/>
  <c r="AB282" i="11"/>
  <c r="AC282" i="11"/>
  <c r="AD282" i="11"/>
  <c r="AE282" i="11"/>
  <c r="AG282" i="11"/>
  <c r="AH282" i="11"/>
  <c r="AI282" i="11"/>
  <c r="AJ282" i="11"/>
  <c r="AF282" i="11" s="1"/>
  <c r="V283" i="11"/>
  <c r="W283" i="11"/>
  <c r="X283" i="11"/>
  <c r="Y283" i="11"/>
  <c r="Z283" i="11"/>
  <c r="AA283" i="11"/>
  <c r="AB283" i="11"/>
  <c r="AC283" i="11"/>
  <c r="AD283" i="11"/>
  <c r="AE283" i="11"/>
  <c r="AG283" i="11"/>
  <c r="AH283" i="11"/>
  <c r="AI283" i="11"/>
  <c r="AJ283" i="11"/>
  <c r="AF283" i="11" s="1"/>
  <c r="V284" i="11"/>
  <c r="W284" i="11"/>
  <c r="X284" i="11"/>
  <c r="Y284" i="11"/>
  <c r="Z284" i="11"/>
  <c r="AA284" i="11"/>
  <c r="AB284" i="11"/>
  <c r="AC284" i="11"/>
  <c r="AD284" i="11"/>
  <c r="AE284" i="11"/>
  <c r="AG284" i="11"/>
  <c r="AH284" i="11"/>
  <c r="AI284" i="11"/>
  <c r="AJ284" i="11"/>
  <c r="AF284" i="11" s="1"/>
  <c r="V285" i="11"/>
  <c r="W285" i="11"/>
  <c r="X285" i="11"/>
  <c r="Y285" i="11"/>
  <c r="Z285" i="11"/>
  <c r="AA285" i="11"/>
  <c r="AB285" i="11"/>
  <c r="AC285" i="11"/>
  <c r="AD285" i="11"/>
  <c r="AE285" i="11"/>
  <c r="AG285" i="11"/>
  <c r="AH285" i="11"/>
  <c r="AI285" i="11"/>
  <c r="AJ285" i="11"/>
  <c r="AF285" i="11" s="1"/>
  <c r="V286" i="11"/>
  <c r="W286" i="11"/>
  <c r="X286" i="11"/>
  <c r="Y286" i="11"/>
  <c r="Z286" i="11"/>
  <c r="AA286" i="11"/>
  <c r="AB286" i="11"/>
  <c r="AC286" i="11"/>
  <c r="AD286" i="11"/>
  <c r="AE286" i="11"/>
  <c r="AG286" i="11"/>
  <c r="AH286" i="11"/>
  <c r="AI286" i="11"/>
  <c r="AJ286" i="11"/>
  <c r="AF286" i="11" s="1"/>
  <c r="V287" i="11"/>
  <c r="W287" i="11"/>
  <c r="X287" i="11"/>
  <c r="Y287" i="11"/>
  <c r="Z287" i="11"/>
  <c r="AA287" i="11"/>
  <c r="AB287" i="11"/>
  <c r="AC287" i="11"/>
  <c r="AD287" i="11"/>
  <c r="AE287" i="11"/>
  <c r="AG287" i="11"/>
  <c r="AH287" i="11"/>
  <c r="AI287" i="11"/>
  <c r="AJ287" i="11"/>
  <c r="AF287" i="11" s="1"/>
  <c r="V288" i="11"/>
  <c r="W288" i="11"/>
  <c r="X288" i="11"/>
  <c r="Y288" i="11"/>
  <c r="Z288" i="11"/>
  <c r="AA288" i="11"/>
  <c r="AB288" i="11"/>
  <c r="AC288" i="11"/>
  <c r="AD288" i="11"/>
  <c r="AE288" i="11"/>
  <c r="AG288" i="11"/>
  <c r="AH288" i="11"/>
  <c r="AI288" i="11"/>
  <c r="AJ288" i="11"/>
  <c r="AF288" i="11" s="1"/>
  <c r="V289" i="11"/>
  <c r="W289" i="11"/>
  <c r="X289" i="11"/>
  <c r="Y289" i="11"/>
  <c r="Z289" i="11"/>
  <c r="AA289" i="11"/>
  <c r="AB289" i="11"/>
  <c r="AC289" i="11"/>
  <c r="AD289" i="11"/>
  <c r="AE289" i="11"/>
  <c r="AG289" i="11"/>
  <c r="AH289" i="11"/>
  <c r="AI289" i="11"/>
  <c r="AJ289" i="11"/>
  <c r="AF289" i="11" s="1"/>
  <c r="V290" i="11"/>
  <c r="W290" i="11"/>
  <c r="X290" i="11"/>
  <c r="Y290" i="11"/>
  <c r="Z290" i="11"/>
  <c r="AA290" i="11"/>
  <c r="AB290" i="11"/>
  <c r="AC290" i="11"/>
  <c r="AD290" i="11"/>
  <c r="AE290" i="11"/>
  <c r="AG290" i="11"/>
  <c r="AH290" i="11"/>
  <c r="AI290" i="11"/>
  <c r="AJ290" i="11"/>
  <c r="AF290" i="11" s="1"/>
  <c r="V291" i="11"/>
  <c r="W291" i="11"/>
  <c r="X291" i="11"/>
  <c r="Y291" i="11"/>
  <c r="Z291" i="11"/>
  <c r="AA291" i="11"/>
  <c r="AB291" i="11"/>
  <c r="AC291" i="11"/>
  <c r="AD291" i="11"/>
  <c r="AE291" i="11"/>
  <c r="AG291" i="11"/>
  <c r="AH291" i="11"/>
  <c r="AI291" i="11"/>
  <c r="AJ291" i="11"/>
  <c r="AF291" i="11" s="1"/>
  <c r="V292" i="11"/>
  <c r="W292" i="11"/>
  <c r="X292" i="11"/>
  <c r="Y292" i="11"/>
  <c r="Z292" i="11"/>
  <c r="AA292" i="11"/>
  <c r="AB292" i="11"/>
  <c r="AC292" i="11"/>
  <c r="AD292" i="11"/>
  <c r="AE292" i="11"/>
  <c r="AG292" i="11"/>
  <c r="AH292" i="11"/>
  <c r="AI292" i="11"/>
  <c r="AJ292" i="11"/>
  <c r="AF292" i="11" s="1"/>
  <c r="V293" i="11"/>
  <c r="W293" i="11"/>
  <c r="X293" i="11"/>
  <c r="Y293" i="11"/>
  <c r="Z293" i="11"/>
  <c r="AA293" i="11"/>
  <c r="AB293" i="11"/>
  <c r="AC293" i="11"/>
  <c r="AD293" i="11"/>
  <c r="AE293" i="11"/>
  <c r="AG293" i="11"/>
  <c r="AH293" i="11"/>
  <c r="AI293" i="11"/>
  <c r="AJ293" i="11"/>
  <c r="AF293" i="11" s="1"/>
  <c r="V294" i="11"/>
  <c r="W294" i="11"/>
  <c r="X294" i="11"/>
  <c r="Y294" i="11"/>
  <c r="Z294" i="11"/>
  <c r="AA294" i="11"/>
  <c r="AB294" i="11"/>
  <c r="AC294" i="11"/>
  <c r="AD294" i="11"/>
  <c r="AE294" i="11"/>
  <c r="AG294" i="11"/>
  <c r="AH294" i="11"/>
  <c r="AI294" i="11"/>
  <c r="AJ294" i="11"/>
  <c r="AF294" i="11" s="1"/>
  <c r="V295" i="11"/>
  <c r="W295" i="11"/>
  <c r="X295" i="11"/>
  <c r="Y295" i="11"/>
  <c r="Z295" i="11"/>
  <c r="AA295" i="11"/>
  <c r="AB295" i="11"/>
  <c r="AC295" i="11"/>
  <c r="AD295" i="11"/>
  <c r="AE295" i="11"/>
  <c r="AG295" i="11"/>
  <c r="AH295" i="11"/>
  <c r="AI295" i="11"/>
  <c r="AJ295" i="11"/>
  <c r="AF295" i="11" s="1"/>
  <c r="V296" i="11"/>
  <c r="W296" i="11"/>
  <c r="X296" i="11"/>
  <c r="Y296" i="11"/>
  <c r="Z296" i="11"/>
  <c r="AA296" i="11"/>
  <c r="AB296" i="11"/>
  <c r="AC296" i="11"/>
  <c r="AD296" i="11"/>
  <c r="AE296" i="11"/>
  <c r="AG296" i="11"/>
  <c r="AH296" i="11"/>
  <c r="AI296" i="11"/>
  <c r="AJ296" i="11"/>
  <c r="AF296" i="11" s="1"/>
  <c r="V297" i="11"/>
  <c r="W297" i="11"/>
  <c r="X297" i="11"/>
  <c r="Y297" i="11"/>
  <c r="Z297" i="11"/>
  <c r="AA297" i="11"/>
  <c r="AB297" i="11"/>
  <c r="AC297" i="11"/>
  <c r="AD297" i="11"/>
  <c r="AE297" i="11"/>
  <c r="AG297" i="11"/>
  <c r="AH297" i="11"/>
  <c r="AI297" i="11"/>
  <c r="AJ297" i="11"/>
  <c r="AF297" i="11" s="1"/>
  <c r="V298" i="11"/>
  <c r="W298" i="11"/>
  <c r="X298" i="11"/>
  <c r="Y298" i="11"/>
  <c r="Z298" i="11"/>
  <c r="AA298" i="11"/>
  <c r="AB298" i="11"/>
  <c r="AC298" i="11"/>
  <c r="AD298" i="11"/>
  <c r="AE298" i="11"/>
  <c r="AG298" i="11"/>
  <c r="AH298" i="11"/>
  <c r="AI298" i="11"/>
  <c r="AJ298" i="11"/>
  <c r="AF298" i="11" s="1"/>
  <c r="V299" i="11"/>
  <c r="W299" i="11"/>
  <c r="X299" i="11"/>
  <c r="Y299" i="11"/>
  <c r="Z299" i="11"/>
  <c r="AA299" i="11"/>
  <c r="AB299" i="11"/>
  <c r="AC299" i="11"/>
  <c r="AD299" i="11"/>
  <c r="AE299" i="11"/>
  <c r="AG299" i="11"/>
  <c r="AH299" i="11"/>
  <c r="AI299" i="11"/>
  <c r="AJ299" i="11"/>
  <c r="AF299" i="11" s="1"/>
  <c r="V300" i="11"/>
  <c r="W300" i="11"/>
  <c r="X300" i="11"/>
  <c r="Y300" i="11"/>
  <c r="Z300" i="11"/>
  <c r="AA300" i="11"/>
  <c r="AB300" i="11"/>
  <c r="AC300" i="11"/>
  <c r="AD300" i="11"/>
  <c r="AE300" i="11"/>
  <c r="AG300" i="11"/>
  <c r="AH300" i="11"/>
  <c r="AI300" i="11"/>
  <c r="AJ300" i="11"/>
  <c r="AF300" i="11" s="1"/>
  <c r="V301" i="11"/>
  <c r="W301" i="11"/>
  <c r="X301" i="11"/>
  <c r="Y301" i="11"/>
  <c r="Z301" i="11"/>
  <c r="AA301" i="11"/>
  <c r="AB301" i="11"/>
  <c r="AC301" i="11"/>
  <c r="AD301" i="11"/>
  <c r="AE301" i="11"/>
  <c r="AG301" i="11"/>
  <c r="AH301" i="11"/>
  <c r="AI301" i="11"/>
  <c r="AJ301" i="11"/>
  <c r="AF301" i="11" s="1"/>
  <c r="V302" i="11"/>
  <c r="W302" i="11"/>
  <c r="X302" i="11"/>
  <c r="Y302" i="11"/>
  <c r="Z302" i="11"/>
  <c r="AA302" i="11"/>
  <c r="AB302" i="11"/>
  <c r="AC302" i="11"/>
  <c r="AD302" i="11"/>
  <c r="AE302" i="11"/>
  <c r="AG302" i="11"/>
  <c r="AH302" i="11"/>
  <c r="AI302" i="11"/>
  <c r="AJ302" i="11"/>
  <c r="AF302" i="11" s="1"/>
  <c r="V303" i="11"/>
  <c r="W303" i="11"/>
  <c r="X303" i="11"/>
  <c r="Y303" i="11"/>
  <c r="Z303" i="11"/>
  <c r="AA303" i="11"/>
  <c r="AB303" i="11"/>
  <c r="AC303" i="11"/>
  <c r="AD303" i="11"/>
  <c r="AE303" i="11"/>
  <c r="AG303" i="11"/>
  <c r="AH303" i="11"/>
  <c r="AI303" i="11"/>
  <c r="AJ303" i="11"/>
  <c r="AF303" i="11" s="1"/>
  <c r="V304" i="11"/>
  <c r="W304" i="11"/>
  <c r="X304" i="11"/>
  <c r="Y304" i="11"/>
  <c r="Z304" i="11"/>
  <c r="AA304" i="11"/>
  <c r="AB304" i="11"/>
  <c r="AC304" i="11"/>
  <c r="AD304" i="11"/>
  <c r="AE304" i="11"/>
  <c r="AG304" i="11"/>
  <c r="AH304" i="11"/>
  <c r="AI304" i="11"/>
  <c r="AJ304" i="11"/>
  <c r="AF304" i="11" s="1"/>
  <c r="V305" i="11"/>
  <c r="W305" i="11"/>
  <c r="X305" i="11"/>
  <c r="Y305" i="11"/>
  <c r="Z305" i="11"/>
  <c r="AA305" i="11"/>
  <c r="AB305" i="11"/>
  <c r="AC305" i="11"/>
  <c r="AD305" i="11"/>
  <c r="AE305" i="11"/>
  <c r="AG305" i="11"/>
  <c r="AH305" i="11"/>
  <c r="AI305" i="11"/>
  <c r="AJ305" i="11"/>
  <c r="AF305" i="11" s="1"/>
  <c r="V306" i="11"/>
  <c r="W306" i="11"/>
  <c r="X306" i="11"/>
  <c r="Y306" i="11"/>
  <c r="Z306" i="11"/>
  <c r="AA306" i="11"/>
  <c r="AB306" i="11"/>
  <c r="AC306" i="11"/>
  <c r="AD306" i="11"/>
  <c r="AE306" i="11"/>
  <c r="AG306" i="11"/>
  <c r="AH306" i="11"/>
  <c r="AI306" i="11"/>
  <c r="AJ306" i="11"/>
  <c r="AF306" i="11" s="1"/>
  <c r="V307" i="11"/>
  <c r="W307" i="11"/>
  <c r="X307" i="11"/>
  <c r="Y307" i="11"/>
  <c r="Z307" i="11"/>
  <c r="AA307" i="11"/>
  <c r="AB307" i="11"/>
  <c r="AC307" i="11"/>
  <c r="AD307" i="11"/>
  <c r="AE307" i="11"/>
  <c r="AG307" i="11"/>
  <c r="AH307" i="11"/>
  <c r="AI307" i="11"/>
  <c r="AJ307" i="11"/>
  <c r="AF307" i="11" s="1"/>
  <c r="V308" i="11"/>
  <c r="W308" i="11"/>
  <c r="X308" i="11"/>
  <c r="Y308" i="11"/>
  <c r="Z308" i="11"/>
  <c r="AA308" i="11"/>
  <c r="AB308" i="11"/>
  <c r="AC308" i="11"/>
  <c r="AD308" i="11"/>
  <c r="AE308" i="11"/>
  <c r="AG308" i="11"/>
  <c r="AH308" i="11"/>
  <c r="AI308" i="11"/>
  <c r="AJ308" i="11"/>
  <c r="AF308" i="11" s="1"/>
  <c r="V309" i="11"/>
  <c r="W309" i="11"/>
  <c r="X309" i="11"/>
  <c r="Y309" i="11"/>
  <c r="Z309" i="11"/>
  <c r="AA309" i="11"/>
  <c r="AB309" i="11"/>
  <c r="AC309" i="11"/>
  <c r="AD309" i="11"/>
  <c r="AE309" i="11"/>
  <c r="AG309" i="11"/>
  <c r="AH309" i="11"/>
  <c r="AI309" i="11"/>
  <c r="AJ309" i="11"/>
  <c r="AF309" i="11" s="1"/>
  <c r="V310" i="11"/>
  <c r="W310" i="11"/>
  <c r="X310" i="11"/>
  <c r="Y310" i="11"/>
  <c r="Z310" i="11"/>
  <c r="AA310" i="11"/>
  <c r="AB310" i="11"/>
  <c r="AC310" i="11"/>
  <c r="AD310" i="11"/>
  <c r="AE310" i="11"/>
  <c r="AG310" i="11"/>
  <c r="AH310" i="11"/>
  <c r="AI310" i="11"/>
  <c r="AJ310" i="11"/>
  <c r="AF310" i="11" s="1"/>
  <c r="V311" i="11"/>
  <c r="W311" i="11"/>
  <c r="X311" i="11"/>
  <c r="Y311" i="11"/>
  <c r="Z311" i="11"/>
  <c r="AA311" i="11"/>
  <c r="AB311" i="11"/>
  <c r="AC311" i="11"/>
  <c r="AD311" i="11"/>
  <c r="AE311" i="11"/>
  <c r="AG311" i="11"/>
  <c r="AH311" i="11"/>
  <c r="AI311" i="11"/>
  <c r="AJ311" i="11"/>
  <c r="AF311" i="11" s="1"/>
  <c r="V312" i="11"/>
  <c r="W312" i="11"/>
  <c r="X312" i="11"/>
  <c r="Y312" i="11"/>
  <c r="Z312" i="11"/>
  <c r="AA312" i="11"/>
  <c r="AB312" i="11"/>
  <c r="AC312" i="11"/>
  <c r="AD312" i="11"/>
  <c r="AE312" i="11"/>
  <c r="AG312" i="11"/>
  <c r="AH312" i="11"/>
  <c r="AI312" i="11"/>
  <c r="AJ312" i="11"/>
  <c r="AF312" i="11" s="1"/>
  <c r="V313" i="11"/>
  <c r="W313" i="11"/>
  <c r="X313" i="11"/>
  <c r="Y313" i="11"/>
  <c r="Z313" i="11"/>
  <c r="AA313" i="11"/>
  <c r="AB313" i="11"/>
  <c r="AC313" i="11"/>
  <c r="AD313" i="11"/>
  <c r="AE313" i="11"/>
  <c r="AG313" i="11"/>
  <c r="AH313" i="11"/>
  <c r="AI313" i="11"/>
  <c r="AJ313" i="11"/>
  <c r="AF313" i="11" s="1"/>
  <c r="V314" i="11"/>
  <c r="W314" i="11"/>
  <c r="X314" i="11"/>
  <c r="Y314" i="11"/>
  <c r="Z314" i="11"/>
  <c r="AA314" i="11"/>
  <c r="AB314" i="11"/>
  <c r="AC314" i="11"/>
  <c r="AD314" i="11"/>
  <c r="AE314" i="11"/>
  <c r="AG314" i="11"/>
  <c r="AH314" i="11"/>
  <c r="AI314" i="11"/>
  <c r="AJ314" i="11"/>
  <c r="AF314" i="11" s="1"/>
  <c r="V315" i="11"/>
  <c r="W315" i="11"/>
  <c r="X315" i="11"/>
  <c r="Y315" i="11"/>
  <c r="Z315" i="11"/>
  <c r="AA315" i="11"/>
  <c r="AB315" i="11"/>
  <c r="AC315" i="11"/>
  <c r="AD315" i="11"/>
  <c r="AE315" i="11"/>
  <c r="AG315" i="11"/>
  <c r="AH315" i="11"/>
  <c r="AI315" i="11"/>
  <c r="AJ315" i="11"/>
  <c r="AF315" i="11" s="1"/>
  <c r="V316" i="11"/>
  <c r="W316" i="11"/>
  <c r="X316" i="11"/>
  <c r="Y316" i="11"/>
  <c r="Z316" i="11"/>
  <c r="AA316" i="11"/>
  <c r="AB316" i="11"/>
  <c r="AC316" i="11"/>
  <c r="AD316" i="11"/>
  <c r="AE316" i="11"/>
  <c r="AG316" i="11"/>
  <c r="AH316" i="11"/>
  <c r="AI316" i="11"/>
  <c r="AJ316" i="11"/>
  <c r="AF316" i="11" s="1"/>
  <c r="V317" i="11"/>
  <c r="W317" i="11"/>
  <c r="X317" i="11"/>
  <c r="Y317" i="11"/>
  <c r="Z317" i="11"/>
  <c r="AA317" i="11"/>
  <c r="AB317" i="11"/>
  <c r="AC317" i="11"/>
  <c r="AD317" i="11"/>
  <c r="AE317" i="11"/>
  <c r="AG317" i="11"/>
  <c r="AH317" i="11"/>
  <c r="AI317" i="11"/>
  <c r="AJ317" i="11"/>
  <c r="AF317" i="11" s="1"/>
  <c r="V318" i="11"/>
  <c r="W318" i="11"/>
  <c r="X318" i="11"/>
  <c r="Y318" i="11"/>
  <c r="Z318" i="11"/>
  <c r="AA318" i="11"/>
  <c r="AB318" i="11"/>
  <c r="AC318" i="11"/>
  <c r="AD318" i="11"/>
  <c r="AE318" i="11"/>
  <c r="AG318" i="11"/>
  <c r="AH318" i="11"/>
  <c r="AI318" i="11"/>
  <c r="AJ318" i="11"/>
  <c r="AF318" i="11" s="1"/>
  <c r="V319" i="11"/>
  <c r="W319" i="11"/>
  <c r="X319" i="11"/>
  <c r="Y319" i="11"/>
  <c r="Z319" i="11"/>
  <c r="AA319" i="11"/>
  <c r="AB319" i="11"/>
  <c r="AC319" i="11"/>
  <c r="AD319" i="11"/>
  <c r="AE319" i="11"/>
  <c r="AG319" i="11"/>
  <c r="AH319" i="11"/>
  <c r="AI319" i="11"/>
  <c r="AJ319" i="11"/>
  <c r="AF319" i="11" s="1"/>
  <c r="V320" i="11"/>
  <c r="W320" i="11"/>
  <c r="X320" i="11"/>
  <c r="Y320" i="11"/>
  <c r="Z320" i="11"/>
  <c r="AA320" i="11"/>
  <c r="AB320" i="11"/>
  <c r="AC320" i="11"/>
  <c r="AD320" i="11"/>
  <c r="AE320" i="11"/>
  <c r="AG320" i="11"/>
  <c r="AH320" i="11"/>
  <c r="AI320" i="11"/>
  <c r="AJ320" i="11"/>
  <c r="AF320" i="11" s="1"/>
  <c r="V321" i="11"/>
  <c r="W321" i="11"/>
  <c r="X321" i="11"/>
  <c r="Y321" i="11"/>
  <c r="Z321" i="11"/>
  <c r="AA321" i="11"/>
  <c r="AB321" i="11"/>
  <c r="AC321" i="11"/>
  <c r="AD321" i="11"/>
  <c r="AE321" i="11"/>
  <c r="AG321" i="11"/>
  <c r="AH321" i="11"/>
  <c r="AI321" i="11"/>
  <c r="AJ321" i="11"/>
  <c r="AF321" i="11" s="1"/>
  <c r="V322" i="11"/>
  <c r="W322" i="11"/>
  <c r="X322" i="11"/>
  <c r="Y322" i="11"/>
  <c r="Z322" i="11"/>
  <c r="AA322" i="11"/>
  <c r="AB322" i="11"/>
  <c r="AC322" i="11"/>
  <c r="AD322" i="11"/>
  <c r="AE322" i="11"/>
  <c r="AG322" i="11"/>
  <c r="AH322" i="11"/>
  <c r="AI322" i="11"/>
  <c r="AJ322" i="11"/>
  <c r="AF322" i="11" s="1"/>
  <c r="V323" i="11"/>
  <c r="W323" i="11"/>
  <c r="X323" i="11"/>
  <c r="Y323" i="11"/>
  <c r="Z323" i="11"/>
  <c r="AA323" i="11"/>
  <c r="AB323" i="11"/>
  <c r="AC323" i="11"/>
  <c r="AD323" i="11"/>
  <c r="AE323" i="11"/>
  <c r="AG323" i="11"/>
  <c r="AH323" i="11"/>
  <c r="AI323" i="11"/>
  <c r="AJ323" i="11"/>
  <c r="AF323" i="11" s="1"/>
  <c r="V324" i="11"/>
  <c r="W324" i="11"/>
  <c r="X324" i="11"/>
  <c r="Y324" i="11"/>
  <c r="Z324" i="11"/>
  <c r="AA324" i="11"/>
  <c r="AB324" i="11"/>
  <c r="AC324" i="11"/>
  <c r="AD324" i="11"/>
  <c r="AE324" i="11"/>
  <c r="AG324" i="11"/>
  <c r="AH324" i="11"/>
  <c r="AI324" i="11"/>
  <c r="AJ324" i="11"/>
  <c r="AF324" i="11" s="1"/>
  <c r="V325" i="11"/>
  <c r="W325" i="11"/>
  <c r="X325" i="11"/>
  <c r="Y325" i="11"/>
  <c r="Z325" i="11"/>
  <c r="AA325" i="11"/>
  <c r="AB325" i="11"/>
  <c r="AC325" i="11"/>
  <c r="AD325" i="11"/>
  <c r="AE325" i="11"/>
  <c r="AG325" i="11"/>
  <c r="AH325" i="11"/>
  <c r="AI325" i="11"/>
  <c r="AJ325" i="11"/>
  <c r="AF325" i="11" s="1"/>
  <c r="V326" i="11"/>
  <c r="W326" i="11"/>
  <c r="X326" i="11"/>
  <c r="Y326" i="11"/>
  <c r="Z326" i="11"/>
  <c r="AA326" i="11"/>
  <c r="AB326" i="11"/>
  <c r="AC326" i="11"/>
  <c r="AD326" i="11"/>
  <c r="AE326" i="11"/>
  <c r="AG326" i="11"/>
  <c r="AH326" i="11"/>
  <c r="AI326" i="11"/>
  <c r="AJ326" i="11"/>
  <c r="AF326" i="11" s="1"/>
  <c r="V327" i="11"/>
  <c r="W327" i="11"/>
  <c r="X327" i="11"/>
  <c r="Y327" i="11"/>
  <c r="Z327" i="11"/>
  <c r="AA327" i="11"/>
  <c r="AB327" i="11"/>
  <c r="AC327" i="11"/>
  <c r="AD327" i="11"/>
  <c r="AE327" i="11"/>
  <c r="AG327" i="11"/>
  <c r="AH327" i="11"/>
  <c r="AI327" i="11"/>
  <c r="AJ327" i="11"/>
  <c r="AF327" i="11" s="1"/>
  <c r="V328" i="11"/>
  <c r="W328" i="11"/>
  <c r="X328" i="11"/>
  <c r="Y328" i="11"/>
  <c r="Z328" i="11"/>
  <c r="AA328" i="11"/>
  <c r="AB328" i="11"/>
  <c r="AC328" i="11"/>
  <c r="AD328" i="11"/>
  <c r="AE328" i="11"/>
  <c r="AG328" i="11"/>
  <c r="AH328" i="11"/>
  <c r="AI328" i="11"/>
  <c r="AJ328" i="11"/>
  <c r="AF328" i="11" s="1"/>
  <c r="V329" i="11"/>
  <c r="W329" i="11"/>
  <c r="X329" i="11"/>
  <c r="Y329" i="11"/>
  <c r="Z329" i="11"/>
  <c r="AA329" i="11"/>
  <c r="AB329" i="11"/>
  <c r="AC329" i="11"/>
  <c r="AD329" i="11"/>
  <c r="AE329" i="11"/>
  <c r="AG329" i="11"/>
  <c r="AH329" i="11"/>
  <c r="AI329" i="11"/>
  <c r="AJ329" i="11"/>
  <c r="AF329" i="11" s="1"/>
  <c r="V330" i="11"/>
  <c r="W330" i="11"/>
  <c r="X330" i="11"/>
  <c r="Y330" i="11"/>
  <c r="Z330" i="11"/>
  <c r="AA330" i="11"/>
  <c r="AB330" i="11"/>
  <c r="AC330" i="11"/>
  <c r="AD330" i="11"/>
  <c r="AE330" i="11"/>
  <c r="AG330" i="11"/>
  <c r="AH330" i="11"/>
  <c r="AI330" i="11"/>
  <c r="AJ330" i="11"/>
  <c r="AF330" i="11" s="1"/>
  <c r="V331" i="11"/>
  <c r="W331" i="11"/>
  <c r="X331" i="11"/>
  <c r="Y331" i="11"/>
  <c r="Z331" i="11"/>
  <c r="AA331" i="11"/>
  <c r="AB331" i="11"/>
  <c r="AC331" i="11"/>
  <c r="AD331" i="11"/>
  <c r="AE331" i="11"/>
  <c r="AG331" i="11"/>
  <c r="AH331" i="11"/>
  <c r="AI331" i="11"/>
  <c r="AJ331" i="11"/>
  <c r="AF331" i="11" s="1"/>
  <c r="V332" i="11"/>
  <c r="W332" i="11"/>
  <c r="X332" i="11"/>
  <c r="Y332" i="11"/>
  <c r="Z332" i="11"/>
  <c r="AA332" i="11"/>
  <c r="AB332" i="11"/>
  <c r="AC332" i="11"/>
  <c r="AD332" i="11"/>
  <c r="AE332" i="11"/>
  <c r="AG332" i="11"/>
  <c r="AH332" i="11"/>
  <c r="AI332" i="11"/>
  <c r="AJ332" i="11"/>
  <c r="AF332" i="11" s="1"/>
  <c r="V333" i="11"/>
  <c r="W333" i="11"/>
  <c r="X333" i="11"/>
  <c r="Y333" i="11"/>
  <c r="Z333" i="11"/>
  <c r="AA333" i="11"/>
  <c r="AB333" i="11"/>
  <c r="AC333" i="11"/>
  <c r="AD333" i="11"/>
  <c r="AE333" i="11"/>
  <c r="AG333" i="11"/>
  <c r="AH333" i="11"/>
  <c r="AI333" i="11"/>
  <c r="AJ333" i="11"/>
  <c r="AF333" i="11" s="1"/>
  <c r="V334" i="11"/>
  <c r="W334" i="11"/>
  <c r="X334" i="11"/>
  <c r="Y334" i="11"/>
  <c r="Z334" i="11"/>
  <c r="AA334" i="11"/>
  <c r="AB334" i="11"/>
  <c r="AC334" i="11"/>
  <c r="AD334" i="11"/>
  <c r="AE334" i="11"/>
  <c r="AG334" i="11"/>
  <c r="AH334" i="11"/>
  <c r="AI334" i="11"/>
  <c r="AJ334" i="11"/>
  <c r="AF334" i="11" s="1"/>
  <c r="V335" i="11"/>
  <c r="W335" i="11"/>
  <c r="X335" i="11"/>
  <c r="Y335" i="11"/>
  <c r="Z335" i="11"/>
  <c r="AA335" i="11"/>
  <c r="AB335" i="11"/>
  <c r="AC335" i="11"/>
  <c r="AD335" i="11"/>
  <c r="AE335" i="11"/>
  <c r="AG335" i="11"/>
  <c r="AH335" i="11"/>
  <c r="AI335" i="11"/>
  <c r="AJ335" i="11"/>
  <c r="AF335" i="11" s="1"/>
  <c r="V336" i="11"/>
  <c r="W336" i="11"/>
  <c r="X336" i="11"/>
  <c r="Y336" i="11"/>
  <c r="Z336" i="11"/>
  <c r="AA336" i="11"/>
  <c r="AB336" i="11"/>
  <c r="AC336" i="11"/>
  <c r="AD336" i="11"/>
  <c r="AE336" i="11"/>
  <c r="AG336" i="11"/>
  <c r="AH336" i="11"/>
  <c r="AI336" i="11"/>
  <c r="AJ336" i="11"/>
  <c r="AF336" i="11" s="1"/>
  <c r="V337" i="11"/>
  <c r="W337" i="11"/>
  <c r="X337" i="11"/>
  <c r="Y337" i="11"/>
  <c r="Z337" i="11"/>
  <c r="AA337" i="11"/>
  <c r="AB337" i="11"/>
  <c r="AC337" i="11"/>
  <c r="AD337" i="11"/>
  <c r="AE337" i="11"/>
  <c r="AG337" i="11"/>
  <c r="AH337" i="11"/>
  <c r="AI337" i="11"/>
  <c r="AJ337" i="11"/>
  <c r="AF337" i="11" s="1"/>
  <c r="V338" i="11"/>
  <c r="W338" i="11"/>
  <c r="X338" i="11"/>
  <c r="Y338" i="11"/>
  <c r="Z338" i="11"/>
  <c r="AA338" i="11"/>
  <c r="AB338" i="11"/>
  <c r="AC338" i="11"/>
  <c r="AD338" i="11"/>
  <c r="AE338" i="11"/>
  <c r="AG338" i="11"/>
  <c r="AH338" i="11"/>
  <c r="AI338" i="11"/>
  <c r="AJ338" i="11"/>
  <c r="AF338" i="11" s="1"/>
  <c r="V339" i="11"/>
  <c r="W339" i="11"/>
  <c r="X339" i="11"/>
  <c r="Y339" i="11"/>
  <c r="Z339" i="11"/>
  <c r="AA339" i="11"/>
  <c r="AB339" i="11"/>
  <c r="AC339" i="11"/>
  <c r="AD339" i="11"/>
  <c r="AE339" i="11"/>
  <c r="AG339" i="11"/>
  <c r="AH339" i="11"/>
  <c r="AI339" i="11"/>
  <c r="AJ339" i="11"/>
  <c r="AF339" i="11" s="1"/>
  <c r="V340" i="11"/>
  <c r="W340" i="11"/>
  <c r="X340" i="11"/>
  <c r="Y340" i="11"/>
  <c r="Z340" i="11"/>
  <c r="AA340" i="11"/>
  <c r="AB340" i="11"/>
  <c r="AC340" i="11"/>
  <c r="AD340" i="11"/>
  <c r="AE340" i="11"/>
  <c r="AG340" i="11"/>
  <c r="AH340" i="11"/>
  <c r="AI340" i="11"/>
  <c r="AJ340" i="11"/>
  <c r="AF340" i="11" s="1"/>
  <c r="V341" i="11"/>
  <c r="W341" i="11"/>
  <c r="X341" i="11"/>
  <c r="Y341" i="11"/>
  <c r="Z341" i="11"/>
  <c r="AA341" i="11"/>
  <c r="AB341" i="11"/>
  <c r="AC341" i="11"/>
  <c r="AD341" i="11"/>
  <c r="AE341" i="11"/>
  <c r="AG341" i="11"/>
  <c r="AH341" i="11"/>
  <c r="AI341" i="11"/>
  <c r="AJ341" i="11"/>
  <c r="AF341" i="11" s="1"/>
  <c r="V342" i="11"/>
  <c r="W342" i="11"/>
  <c r="X342" i="11"/>
  <c r="Y342" i="11"/>
  <c r="Z342" i="11"/>
  <c r="AA342" i="11"/>
  <c r="AB342" i="11"/>
  <c r="AC342" i="11"/>
  <c r="AD342" i="11"/>
  <c r="AE342" i="11"/>
  <c r="AG342" i="11"/>
  <c r="AH342" i="11"/>
  <c r="AI342" i="11"/>
  <c r="AJ342" i="11"/>
  <c r="AF342" i="11" s="1"/>
  <c r="V343" i="11"/>
  <c r="W343" i="11"/>
  <c r="X343" i="11"/>
  <c r="Y343" i="11"/>
  <c r="Z343" i="11"/>
  <c r="AA343" i="11"/>
  <c r="AB343" i="11"/>
  <c r="AC343" i="11"/>
  <c r="AD343" i="11"/>
  <c r="AE343" i="11"/>
  <c r="AG343" i="11"/>
  <c r="AH343" i="11"/>
  <c r="AI343" i="11"/>
  <c r="AJ343" i="11"/>
  <c r="AF343" i="11" s="1"/>
  <c r="V344" i="11"/>
  <c r="W344" i="11"/>
  <c r="X344" i="11"/>
  <c r="Y344" i="11"/>
  <c r="Z344" i="11"/>
  <c r="AA344" i="11"/>
  <c r="AB344" i="11"/>
  <c r="AC344" i="11"/>
  <c r="AD344" i="11"/>
  <c r="AE344" i="11"/>
  <c r="AG344" i="11"/>
  <c r="AH344" i="11"/>
  <c r="AI344" i="11"/>
  <c r="AJ344" i="11"/>
  <c r="AF344" i="11" s="1"/>
  <c r="V345" i="11"/>
  <c r="W345" i="11"/>
  <c r="X345" i="11"/>
  <c r="Y345" i="11"/>
  <c r="Z345" i="11"/>
  <c r="AA345" i="11"/>
  <c r="AB345" i="11"/>
  <c r="AC345" i="11"/>
  <c r="AD345" i="11"/>
  <c r="AE345" i="11"/>
  <c r="AG345" i="11"/>
  <c r="AH345" i="11"/>
  <c r="AI345" i="11"/>
  <c r="AJ345" i="11"/>
  <c r="AF345" i="11" s="1"/>
  <c r="V346" i="11"/>
  <c r="W346" i="11"/>
  <c r="X346" i="11"/>
  <c r="Y346" i="11"/>
  <c r="Z346" i="11"/>
  <c r="AA346" i="11"/>
  <c r="AB346" i="11"/>
  <c r="AC346" i="11"/>
  <c r="AD346" i="11"/>
  <c r="AE346" i="11"/>
  <c r="AG346" i="11"/>
  <c r="AH346" i="11"/>
  <c r="AI346" i="11"/>
  <c r="AJ346" i="11"/>
  <c r="AF346" i="11" s="1"/>
  <c r="V347" i="11"/>
  <c r="W347" i="11"/>
  <c r="X347" i="11"/>
  <c r="Y347" i="11"/>
  <c r="Z347" i="11"/>
  <c r="AA347" i="11"/>
  <c r="AB347" i="11"/>
  <c r="AC347" i="11"/>
  <c r="AD347" i="11"/>
  <c r="AE347" i="11"/>
  <c r="AG347" i="11"/>
  <c r="AH347" i="11"/>
  <c r="AI347" i="11"/>
  <c r="AJ347" i="11"/>
  <c r="AF347" i="11" s="1"/>
  <c r="V348" i="11"/>
  <c r="W348" i="11"/>
  <c r="X348" i="11"/>
  <c r="Y348" i="11"/>
  <c r="Z348" i="11"/>
  <c r="AA348" i="11"/>
  <c r="AB348" i="11"/>
  <c r="AC348" i="11"/>
  <c r="AD348" i="11"/>
  <c r="AE348" i="11"/>
  <c r="AG348" i="11"/>
  <c r="AH348" i="11"/>
  <c r="AI348" i="11"/>
  <c r="AJ348" i="11"/>
  <c r="AF348" i="11" s="1"/>
  <c r="V349" i="11"/>
  <c r="W349" i="11"/>
  <c r="X349" i="11"/>
  <c r="Y349" i="11"/>
  <c r="Z349" i="11"/>
  <c r="AA349" i="11"/>
  <c r="AB349" i="11"/>
  <c r="AC349" i="11"/>
  <c r="AD349" i="11"/>
  <c r="AE349" i="11"/>
  <c r="AG349" i="11"/>
  <c r="AH349" i="11"/>
  <c r="AI349" i="11"/>
  <c r="AJ349" i="11"/>
  <c r="AF349" i="11" s="1"/>
  <c r="V350" i="11"/>
  <c r="W350" i="11"/>
  <c r="X350" i="11"/>
  <c r="Y350" i="11"/>
  <c r="Z350" i="11"/>
  <c r="AA350" i="11"/>
  <c r="AB350" i="11"/>
  <c r="AC350" i="11"/>
  <c r="AD350" i="11"/>
  <c r="AE350" i="11"/>
  <c r="AG350" i="11"/>
  <c r="AH350" i="11"/>
  <c r="AI350" i="11"/>
  <c r="AJ350" i="11"/>
  <c r="AF350" i="11" s="1"/>
  <c r="V351" i="11"/>
  <c r="W351" i="11"/>
  <c r="X351" i="11"/>
  <c r="Y351" i="11"/>
  <c r="Z351" i="11"/>
  <c r="AA351" i="11"/>
  <c r="AB351" i="11"/>
  <c r="AC351" i="11"/>
  <c r="AD351" i="11"/>
  <c r="AE351" i="11"/>
  <c r="AG351" i="11"/>
  <c r="AH351" i="11"/>
  <c r="AI351" i="11"/>
  <c r="AJ351" i="11"/>
  <c r="AF351" i="11" s="1"/>
  <c r="V352" i="11"/>
  <c r="W352" i="11"/>
  <c r="X352" i="11"/>
  <c r="Y352" i="11"/>
  <c r="Z352" i="11"/>
  <c r="AA352" i="11"/>
  <c r="AB352" i="11"/>
  <c r="AC352" i="11"/>
  <c r="AD352" i="11"/>
  <c r="AE352" i="11"/>
  <c r="AG352" i="11"/>
  <c r="AH352" i="11"/>
  <c r="AI352" i="11"/>
  <c r="AJ352" i="11"/>
  <c r="AF352" i="11" s="1"/>
  <c r="V353" i="11"/>
  <c r="W353" i="11"/>
  <c r="X353" i="11"/>
  <c r="Y353" i="11"/>
  <c r="Z353" i="11"/>
  <c r="AA353" i="11"/>
  <c r="AB353" i="11"/>
  <c r="AC353" i="11"/>
  <c r="AD353" i="11"/>
  <c r="AE353" i="11"/>
  <c r="AG353" i="11"/>
  <c r="AH353" i="11"/>
  <c r="AI353" i="11"/>
  <c r="AJ353" i="11"/>
  <c r="AF353" i="11" s="1"/>
  <c r="V354" i="11"/>
  <c r="W354" i="11"/>
  <c r="X354" i="11"/>
  <c r="Y354" i="11"/>
  <c r="Z354" i="11"/>
  <c r="AA354" i="11"/>
  <c r="AB354" i="11"/>
  <c r="AC354" i="11"/>
  <c r="AD354" i="11"/>
  <c r="AE354" i="11"/>
  <c r="AG354" i="11"/>
  <c r="AH354" i="11"/>
  <c r="AI354" i="11"/>
  <c r="AJ354" i="11"/>
  <c r="AF354" i="11" s="1"/>
  <c r="V355" i="11"/>
  <c r="W355" i="11"/>
  <c r="X355" i="11"/>
  <c r="Y355" i="11"/>
  <c r="Z355" i="11"/>
  <c r="AA355" i="11"/>
  <c r="AB355" i="11"/>
  <c r="AC355" i="11"/>
  <c r="AD355" i="11"/>
  <c r="AE355" i="11"/>
  <c r="AG355" i="11"/>
  <c r="AH355" i="11"/>
  <c r="AI355" i="11"/>
  <c r="AJ355" i="11"/>
  <c r="AF355" i="11" s="1"/>
  <c r="V356" i="11"/>
  <c r="W356" i="11"/>
  <c r="X356" i="11"/>
  <c r="Y356" i="11"/>
  <c r="Z356" i="11"/>
  <c r="AA356" i="11"/>
  <c r="AB356" i="11"/>
  <c r="AC356" i="11"/>
  <c r="AD356" i="11"/>
  <c r="AE356" i="11"/>
  <c r="AG356" i="11"/>
  <c r="AH356" i="11"/>
  <c r="AI356" i="11"/>
  <c r="AJ356" i="11"/>
  <c r="AF356" i="11" s="1"/>
  <c r="V357" i="11"/>
  <c r="W357" i="11"/>
  <c r="X357" i="11"/>
  <c r="Y357" i="11"/>
  <c r="Z357" i="11"/>
  <c r="AA357" i="11"/>
  <c r="AB357" i="11"/>
  <c r="AC357" i="11"/>
  <c r="AD357" i="11"/>
  <c r="AE357" i="11"/>
  <c r="AG357" i="11"/>
  <c r="AH357" i="11"/>
  <c r="AI357" i="11"/>
  <c r="AJ357" i="11"/>
  <c r="AF357" i="11" s="1"/>
  <c r="V358" i="11"/>
  <c r="W358" i="11"/>
  <c r="X358" i="11"/>
  <c r="Y358" i="11"/>
  <c r="Z358" i="11"/>
  <c r="AA358" i="11"/>
  <c r="AB358" i="11"/>
  <c r="AC358" i="11"/>
  <c r="AD358" i="11"/>
  <c r="AE358" i="11"/>
  <c r="AG358" i="11"/>
  <c r="AH358" i="11"/>
  <c r="AI358" i="11"/>
  <c r="AJ358" i="11"/>
  <c r="AF358" i="11" s="1"/>
  <c r="V359" i="11"/>
  <c r="W359" i="11"/>
  <c r="X359" i="11"/>
  <c r="Y359" i="11"/>
  <c r="Z359" i="11"/>
  <c r="AA359" i="11"/>
  <c r="AB359" i="11"/>
  <c r="AC359" i="11"/>
  <c r="AD359" i="11"/>
  <c r="AE359" i="11"/>
  <c r="AG359" i="11"/>
  <c r="AH359" i="11"/>
  <c r="AI359" i="11"/>
  <c r="AJ359" i="11"/>
  <c r="AF359" i="11" s="1"/>
  <c r="V360" i="11"/>
  <c r="W360" i="11"/>
  <c r="X360" i="11"/>
  <c r="Y360" i="11"/>
  <c r="Z360" i="11"/>
  <c r="AA360" i="11"/>
  <c r="AB360" i="11"/>
  <c r="AC360" i="11"/>
  <c r="AD360" i="11"/>
  <c r="AE360" i="11"/>
  <c r="AG360" i="11"/>
  <c r="AH360" i="11"/>
  <c r="AI360" i="11"/>
  <c r="AJ360" i="11"/>
  <c r="AF360" i="11" s="1"/>
  <c r="V361" i="11"/>
  <c r="W361" i="11"/>
  <c r="X361" i="11"/>
  <c r="Y361" i="11"/>
  <c r="Z361" i="11"/>
  <c r="AA361" i="11"/>
  <c r="AB361" i="11"/>
  <c r="AC361" i="11"/>
  <c r="AD361" i="11"/>
  <c r="AE361" i="11"/>
  <c r="AG361" i="11"/>
  <c r="AH361" i="11"/>
  <c r="AI361" i="11"/>
  <c r="AJ361" i="11"/>
  <c r="AF361" i="11" s="1"/>
  <c r="V362" i="11"/>
  <c r="W362" i="11"/>
  <c r="X362" i="11"/>
  <c r="Y362" i="11"/>
  <c r="Z362" i="11"/>
  <c r="AA362" i="11"/>
  <c r="AB362" i="11"/>
  <c r="AC362" i="11"/>
  <c r="AD362" i="11"/>
  <c r="AE362" i="11"/>
  <c r="AG362" i="11"/>
  <c r="AH362" i="11"/>
  <c r="AI362" i="11"/>
  <c r="AJ362" i="11"/>
  <c r="AF362" i="11" s="1"/>
  <c r="V363" i="11"/>
  <c r="W363" i="11"/>
  <c r="X363" i="11"/>
  <c r="Y363" i="11"/>
  <c r="Z363" i="11"/>
  <c r="AA363" i="11"/>
  <c r="AB363" i="11"/>
  <c r="AC363" i="11"/>
  <c r="AD363" i="11"/>
  <c r="AE363" i="11"/>
  <c r="AG363" i="11"/>
  <c r="AH363" i="11"/>
  <c r="AI363" i="11"/>
  <c r="AJ363" i="11"/>
  <c r="AF363" i="11" s="1"/>
  <c r="V364" i="11"/>
  <c r="W364" i="11"/>
  <c r="X364" i="11"/>
  <c r="Y364" i="11"/>
  <c r="Z364" i="11"/>
  <c r="AA364" i="11"/>
  <c r="AB364" i="11"/>
  <c r="AC364" i="11"/>
  <c r="AD364" i="11"/>
  <c r="AE364" i="11"/>
  <c r="AG364" i="11"/>
  <c r="AH364" i="11"/>
  <c r="AI364" i="11"/>
  <c r="AJ364" i="11"/>
  <c r="AF364" i="11" s="1"/>
  <c r="V365" i="11"/>
  <c r="W365" i="11"/>
  <c r="X365" i="11"/>
  <c r="Y365" i="11"/>
  <c r="Z365" i="11"/>
  <c r="AA365" i="11"/>
  <c r="AB365" i="11"/>
  <c r="AC365" i="11"/>
  <c r="AD365" i="11"/>
  <c r="AE365" i="11"/>
  <c r="AG365" i="11"/>
  <c r="AH365" i="11"/>
  <c r="AI365" i="11"/>
  <c r="AJ365" i="11"/>
  <c r="AF365" i="11" s="1"/>
  <c r="V366" i="11"/>
  <c r="W366" i="11"/>
  <c r="X366" i="11"/>
  <c r="Y366" i="11"/>
  <c r="Z366" i="11"/>
  <c r="AA366" i="11"/>
  <c r="AB366" i="11"/>
  <c r="AC366" i="11"/>
  <c r="AD366" i="11"/>
  <c r="AE366" i="11"/>
  <c r="AG366" i="11"/>
  <c r="AH366" i="11"/>
  <c r="AI366" i="11"/>
  <c r="AJ366" i="11"/>
  <c r="AF366" i="11" s="1"/>
  <c r="V367" i="11"/>
  <c r="W367" i="11"/>
  <c r="X367" i="11"/>
  <c r="Y367" i="11"/>
  <c r="Z367" i="11"/>
  <c r="AA367" i="11"/>
  <c r="AB367" i="11"/>
  <c r="AC367" i="11"/>
  <c r="AD367" i="11"/>
  <c r="AE367" i="11"/>
  <c r="AG367" i="11"/>
  <c r="AH367" i="11"/>
  <c r="AI367" i="11"/>
  <c r="AJ367" i="11"/>
  <c r="AF367" i="11" s="1"/>
  <c r="V368" i="11"/>
  <c r="W368" i="11"/>
  <c r="X368" i="11"/>
  <c r="Y368" i="11"/>
  <c r="Z368" i="11"/>
  <c r="AA368" i="11"/>
  <c r="AB368" i="11"/>
  <c r="AC368" i="11"/>
  <c r="AD368" i="11"/>
  <c r="AE368" i="11"/>
  <c r="AG368" i="11"/>
  <c r="AH368" i="11"/>
  <c r="AI368" i="11"/>
  <c r="AJ368" i="11"/>
  <c r="AF368" i="11" s="1"/>
  <c r="V369" i="11"/>
  <c r="W369" i="11"/>
  <c r="X369" i="11"/>
  <c r="Y369" i="11"/>
  <c r="Z369" i="11"/>
  <c r="AA369" i="11"/>
  <c r="AB369" i="11"/>
  <c r="AC369" i="11"/>
  <c r="AD369" i="11"/>
  <c r="AE369" i="11"/>
  <c r="AG369" i="11"/>
  <c r="AH369" i="11"/>
  <c r="AI369" i="11"/>
  <c r="AJ369" i="11"/>
  <c r="AF369" i="11" s="1"/>
  <c r="V370" i="11"/>
  <c r="W370" i="11"/>
  <c r="X370" i="11"/>
  <c r="Y370" i="11"/>
  <c r="Z370" i="11"/>
  <c r="AA370" i="11"/>
  <c r="AB370" i="11"/>
  <c r="AC370" i="11"/>
  <c r="AD370" i="11"/>
  <c r="AE370" i="11"/>
  <c r="AG370" i="11"/>
  <c r="AH370" i="11"/>
  <c r="AI370" i="11"/>
  <c r="AJ370" i="11"/>
  <c r="AF370" i="11" s="1"/>
  <c r="V371" i="11"/>
  <c r="W371" i="11"/>
  <c r="X371" i="11"/>
  <c r="Y371" i="11"/>
  <c r="Z371" i="11"/>
  <c r="AA371" i="11"/>
  <c r="AB371" i="11"/>
  <c r="AC371" i="11"/>
  <c r="AD371" i="11"/>
  <c r="AE371" i="11"/>
  <c r="AG371" i="11"/>
  <c r="AH371" i="11"/>
  <c r="AI371" i="11"/>
  <c r="AJ371" i="11"/>
  <c r="AF371" i="11" s="1"/>
  <c r="V372" i="11"/>
  <c r="W372" i="11"/>
  <c r="X372" i="11"/>
  <c r="Y372" i="11"/>
  <c r="Z372" i="11"/>
  <c r="AA372" i="11"/>
  <c r="AB372" i="11"/>
  <c r="AC372" i="11"/>
  <c r="AD372" i="11"/>
  <c r="AE372" i="11"/>
  <c r="AG372" i="11"/>
  <c r="AH372" i="11"/>
  <c r="AI372" i="11"/>
  <c r="AJ372" i="11"/>
  <c r="AF372" i="11" s="1"/>
  <c r="V373" i="11"/>
  <c r="W373" i="11"/>
  <c r="X373" i="11"/>
  <c r="Y373" i="11"/>
  <c r="Z373" i="11"/>
  <c r="AA373" i="11"/>
  <c r="AB373" i="11"/>
  <c r="AC373" i="11"/>
  <c r="AD373" i="11"/>
  <c r="AE373" i="11"/>
  <c r="AG373" i="11"/>
  <c r="AH373" i="11"/>
  <c r="AI373" i="11"/>
  <c r="AJ373" i="11"/>
  <c r="AF373" i="11" s="1"/>
  <c r="V374" i="11"/>
  <c r="W374" i="11"/>
  <c r="X374" i="11"/>
  <c r="Y374" i="11"/>
  <c r="Z374" i="11"/>
  <c r="AA374" i="11"/>
  <c r="AB374" i="11"/>
  <c r="AC374" i="11"/>
  <c r="AD374" i="11"/>
  <c r="AE374" i="11"/>
  <c r="AG374" i="11"/>
  <c r="AH374" i="11"/>
  <c r="AI374" i="11"/>
  <c r="AJ374" i="11"/>
  <c r="AF374" i="11" s="1"/>
  <c r="V375" i="11"/>
  <c r="W375" i="11"/>
  <c r="X375" i="11"/>
  <c r="Y375" i="11"/>
  <c r="Z375" i="11"/>
  <c r="AA375" i="11"/>
  <c r="AB375" i="11"/>
  <c r="AC375" i="11"/>
  <c r="AD375" i="11"/>
  <c r="AE375" i="11"/>
  <c r="AG375" i="11"/>
  <c r="AH375" i="11"/>
  <c r="AI375" i="11"/>
  <c r="AJ375" i="11"/>
  <c r="AF375" i="11" s="1"/>
  <c r="V376" i="11"/>
  <c r="W376" i="11"/>
  <c r="X376" i="11"/>
  <c r="Y376" i="11"/>
  <c r="Z376" i="11"/>
  <c r="AA376" i="11"/>
  <c r="AB376" i="11"/>
  <c r="AC376" i="11"/>
  <c r="AD376" i="11"/>
  <c r="AE376" i="11"/>
  <c r="AG376" i="11"/>
  <c r="AH376" i="11"/>
  <c r="AI376" i="11"/>
  <c r="AJ376" i="11"/>
  <c r="AF376" i="11" s="1"/>
  <c r="V377" i="11"/>
  <c r="W377" i="11"/>
  <c r="X377" i="11"/>
  <c r="Y377" i="11"/>
  <c r="Z377" i="11"/>
  <c r="AA377" i="11"/>
  <c r="AB377" i="11"/>
  <c r="AC377" i="11"/>
  <c r="AD377" i="11"/>
  <c r="AE377" i="11"/>
  <c r="AG377" i="11"/>
  <c r="AH377" i="11"/>
  <c r="AI377" i="11"/>
  <c r="AJ377" i="11"/>
  <c r="AF377" i="11" s="1"/>
  <c r="V378" i="11"/>
  <c r="W378" i="11"/>
  <c r="X378" i="11"/>
  <c r="Y378" i="11"/>
  <c r="Z378" i="11"/>
  <c r="AA378" i="11"/>
  <c r="AB378" i="11"/>
  <c r="AC378" i="11"/>
  <c r="AD378" i="11"/>
  <c r="AE378" i="11"/>
  <c r="AG378" i="11"/>
  <c r="AH378" i="11"/>
  <c r="AI378" i="11"/>
  <c r="AJ378" i="11"/>
  <c r="AF378" i="11" s="1"/>
  <c r="V379" i="11"/>
  <c r="W379" i="11"/>
  <c r="X379" i="11"/>
  <c r="Y379" i="11"/>
  <c r="Z379" i="11"/>
  <c r="AA379" i="11"/>
  <c r="AB379" i="11"/>
  <c r="AC379" i="11"/>
  <c r="AD379" i="11"/>
  <c r="AE379" i="11"/>
  <c r="AG379" i="11"/>
  <c r="AH379" i="11"/>
  <c r="AI379" i="11"/>
  <c r="AJ379" i="11"/>
  <c r="AF379" i="11" s="1"/>
  <c r="V380" i="11"/>
  <c r="W380" i="11"/>
  <c r="X380" i="11"/>
  <c r="Y380" i="11"/>
  <c r="Z380" i="11"/>
  <c r="AA380" i="11"/>
  <c r="AB380" i="11"/>
  <c r="AC380" i="11"/>
  <c r="AD380" i="11"/>
  <c r="AE380" i="11"/>
  <c r="AG380" i="11"/>
  <c r="AH380" i="11"/>
  <c r="AI380" i="11"/>
  <c r="AJ380" i="11"/>
  <c r="AF380" i="11" s="1"/>
  <c r="V381" i="11"/>
  <c r="W381" i="11"/>
  <c r="X381" i="11"/>
  <c r="Y381" i="11"/>
  <c r="Z381" i="11"/>
  <c r="AA381" i="11"/>
  <c r="AB381" i="11"/>
  <c r="AC381" i="11"/>
  <c r="AD381" i="11"/>
  <c r="AE381" i="11"/>
  <c r="AG381" i="11"/>
  <c r="AH381" i="11"/>
  <c r="AI381" i="11"/>
  <c r="AJ381" i="11"/>
  <c r="AF381" i="11" s="1"/>
  <c r="V382" i="11"/>
  <c r="W382" i="11"/>
  <c r="X382" i="11"/>
  <c r="Y382" i="11"/>
  <c r="Z382" i="11"/>
  <c r="AA382" i="11"/>
  <c r="AB382" i="11"/>
  <c r="AC382" i="11"/>
  <c r="AD382" i="11"/>
  <c r="AE382" i="11"/>
  <c r="AG382" i="11"/>
  <c r="AH382" i="11"/>
  <c r="AI382" i="11"/>
  <c r="AJ382" i="11"/>
  <c r="AF382" i="11" s="1"/>
  <c r="V383" i="11"/>
  <c r="W383" i="11"/>
  <c r="X383" i="11"/>
  <c r="Y383" i="11"/>
  <c r="Z383" i="11"/>
  <c r="AA383" i="11"/>
  <c r="AB383" i="11"/>
  <c r="AC383" i="11"/>
  <c r="AD383" i="11"/>
  <c r="AE383" i="11"/>
  <c r="AG383" i="11"/>
  <c r="AH383" i="11"/>
  <c r="AI383" i="11"/>
  <c r="AJ383" i="11"/>
  <c r="AF383" i="11" s="1"/>
  <c r="V384" i="11"/>
  <c r="W384" i="11"/>
  <c r="X384" i="11"/>
  <c r="Y384" i="11"/>
  <c r="Z384" i="11"/>
  <c r="AA384" i="11"/>
  <c r="AB384" i="11"/>
  <c r="AC384" i="11"/>
  <c r="AD384" i="11"/>
  <c r="AE384" i="11"/>
  <c r="AG384" i="11"/>
  <c r="AH384" i="11"/>
  <c r="AI384" i="11"/>
  <c r="AJ384" i="11"/>
  <c r="AF384" i="11" s="1"/>
  <c r="V385" i="11"/>
  <c r="W385" i="11"/>
  <c r="X385" i="11"/>
  <c r="Y385" i="11"/>
  <c r="Z385" i="11"/>
  <c r="AA385" i="11"/>
  <c r="AB385" i="11"/>
  <c r="AC385" i="11"/>
  <c r="AD385" i="11"/>
  <c r="AE385" i="11"/>
  <c r="AG385" i="11"/>
  <c r="AH385" i="11"/>
  <c r="AI385" i="11"/>
  <c r="AJ385" i="11"/>
  <c r="AF385" i="11" s="1"/>
  <c r="V386" i="11"/>
  <c r="W386" i="11"/>
  <c r="X386" i="11"/>
  <c r="Y386" i="11"/>
  <c r="Z386" i="11"/>
  <c r="AA386" i="11"/>
  <c r="AB386" i="11"/>
  <c r="AC386" i="11"/>
  <c r="AD386" i="11"/>
  <c r="AE386" i="11"/>
  <c r="AG386" i="11"/>
  <c r="AH386" i="11"/>
  <c r="AI386" i="11"/>
  <c r="AJ386" i="11"/>
  <c r="AF386" i="11" s="1"/>
  <c r="V387" i="11"/>
  <c r="W387" i="11"/>
  <c r="X387" i="11"/>
  <c r="Y387" i="11"/>
  <c r="Z387" i="11"/>
  <c r="AA387" i="11"/>
  <c r="AB387" i="11"/>
  <c r="AC387" i="11"/>
  <c r="AD387" i="11"/>
  <c r="AE387" i="11"/>
  <c r="AG387" i="11"/>
  <c r="AH387" i="11"/>
  <c r="AI387" i="11"/>
  <c r="AJ387" i="11"/>
  <c r="AF387" i="11" s="1"/>
  <c r="V388" i="11"/>
  <c r="W388" i="11"/>
  <c r="X388" i="11"/>
  <c r="Y388" i="11"/>
  <c r="Z388" i="11"/>
  <c r="AA388" i="11"/>
  <c r="AB388" i="11"/>
  <c r="AC388" i="11"/>
  <c r="AD388" i="11"/>
  <c r="AE388" i="11"/>
  <c r="AG388" i="11"/>
  <c r="AH388" i="11"/>
  <c r="AI388" i="11"/>
  <c r="AJ388" i="11"/>
  <c r="AF388" i="11" s="1"/>
  <c r="V389" i="11"/>
  <c r="W389" i="11"/>
  <c r="X389" i="11"/>
  <c r="Y389" i="11"/>
  <c r="Z389" i="11"/>
  <c r="AA389" i="11"/>
  <c r="AB389" i="11"/>
  <c r="AC389" i="11"/>
  <c r="AD389" i="11"/>
  <c r="AE389" i="11"/>
  <c r="AG389" i="11"/>
  <c r="AH389" i="11"/>
  <c r="AI389" i="11"/>
  <c r="AJ389" i="11"/>
  <c r="AF389" i="11" s="1"/>
  <c r="V390" i="11"/>
  <c r="W390" i="11"/>
  <c r="X390" i="11"/>
  <c r="Y390" i="11"/>
  <c r="Z390" i="11"/>
  <c r="AA390" i="11"/>
  <c r="AB390" i="11"/>
  <c r="AC390" i="11"/>
  <c r="AD390" i="11"/>
  <c r="AE390" i="11"/>
  <c r="AG390" i="11"/>
  <c r="AH390" i="11"/>
  <c r="AI390" i="11"/>
  <c r="AJ390" i="11"/>
  <c r="AF390" i="11" s="1"/>
  <c r="V391" i="11"/>
  <c r="W391" i="11"/>
  <c r="X391" i="11"/>
  <c r="Y391" i="11"/>
  <c r="Z391" i="11"/>
  <c r="AA391" i="11"/>
  <c r="AB391" i="11"/>
  <c r="AC391" i="11"/>
  <c r="AD391" i="11"/>
  <c r="AE391" i="11"/>
  <c r="AG391" i="11"/>
  <c r="AH391" i="11"/>
  <c r="AI391" i="11"/>
  <c r="AJ391" i="11"/>
  <c r="AF391" i="11" s="1"/>
  <c r="V392" i="11"/>
  <c r="W392" i="11"/>
  <c r="X392" i="11"/>
  <c r="Y392" i="11"/>
  <c r="Z392" i="11"/>
  <c r="AA392" i="11"/>
  <c r="AB392" i="11"/>
  <c r="AC392" i="11"/>
  <c r="AD392" i="11"/>
  <c r="AE392" i="11"/>
  <c r="AG392" i="11"/>
  <c r="AH392" i="11"/>
  <c r="AI392" i="11"/>
  <c r="AJ392" i="11"/>
  <c r="AF392" i="11" s="1"/>
  <c r="V393" i="11"/>
  <c r="W393" i="11"/>
  <c r="X393" i="11"/>
  <c r="Y393" i="11"/>
  <c r="Z393" i="11"/>
  <c r="AA393" i="11"/>
  <c r="AB393" i="11"/>
  <c r="AC393" i="11"/>
  <c r="AD393" i="11"/>
  <c r="AE393" i="11"/>
  <c r="AG393" i="11"/>
  <c r="AH393" i="11"/>
  <c r="AI393" i="11"/>
  <c r="AJ393" i="11"/>
  <c r="AF393" i="11" s="1"/>
  <c r="V394" i="11"/>
  <c r="W394" i="11"/>
  <c r="X394" i="11"/>
  <c r="Y394" i="11"/>
  <c r="Z394" i="11"/>
  <c r="AA394" i="11"/>
  <c r="AB394" i="11"/>
  <c r="AC394" i="11"/>
  <c r="AD394" i="11"/>
  <c r="AE394" i="11"/>
  <c r="AG394" i="11"/>
  <c r="AH394" i="11"/>
  <c r="AI394" i="11"/>
  <c r="AJ394" i="11"/>
  <c r="AF394" i="11" s="1"/>
  <c r="V395" i="11"/>
  <c r="W395" i="11"/>
  <c r="X395" i="11"/>
  <c r="Y395" i="11"/>
  <c r="Z395" i="11"/>
  <c r="AA395" i="11"/>
  <c r="AB395" i="11"/>
  <c r="AC395" i="11"/>
  <c r="AD395" i="11"/>
  <c r="AE395" i="11"/>
  <c r="AG395" i="11"/>
  <c r="AH395" i="11"/>
  <c r="AI395" i="11"/>
  <c r="AJ395" i="11"/>
  <c r="AF395" i="11" s="1"/>
  <c r="V396" i="11"/>
  <c r="W396" i="11"/>
  <c r="X396" i="11"/>
  <c r="Y396" i="11"/>
  <c r="Z396" i="11"/>
  <c r="AA396" i="11"/>
  <c r="AB396" i="11"/>
  <c r="AC396" i="11"/>
  <c r="AD396" i="11"/>
  <c r="AE396" i="11"/>
  <c r="AG396" i="11"/>
  <c r="AH396" i="11"/>
  <c r="AI396" i="11"/>
  <c r="AJ396" i="11"/>
  <c r="AF396" i="11" s="1"/>
  <c r="V397" i="11"/>
  <c r="W397" i="11"/>
  <c r="X397" i="11"/>
  <c r="Y397" i="11"/>
  <c r="Z397" i="11"/>
  <c r="AA397" i="11"/>
  <c r="AB397" i="11"/>
  <c r="AC397" i="11"/>
  <c r="AD397" i="11"/>
  <c r="AE397" i="11"/>
  <c r="AG397" i="11"/>
  <c r="AH397" i="11"/>
  <c r="AI397" i="11"/>
  <c r="AJ397" i="11"/>
  <c r="AF397" i="11" s="1"/>
  <c r="V398" i="11"/>
  <c r="W398" i="11"/>
  <c r="X398" i="11"/>
  <c r="Y398" i="11"/>
  <c r="Z398" i="11"/>
  <c r="AA398" i="11"/>
  <c r="AB398" i="11"/>
  <c r="AC398" i="11"/>
  <c r="AD398" i="11"/>
  <c r="AE398" i="11"/>
  <c r="AG398" i="11"/>
  <c r="AH398" i="11"/>
  <c r="AI398" i="11"/>
  <c r="AJ398" i="11"/>
  <c r="AF398" i="11" s="1"/>
  <c r="V399" i="11"/>
  <c r="W399" i="11"/>
  <c r="X399" i="11"/>
  <c r="Y399" i="11"/>
  <c r="Z399" i="11"/>
  <c r="AA399" i="11"/>
  <c r="AB399" i="11"/>
  <c r="AC399" i="11"/>
  <c r="AD399" i="11"/>
  <c r="AE399" i="11"/>
  <c r="AG399" i="11"/>
  <c r="AH399" i="11"/>
  <c r="AI399" i="11"/>
  <c r="AJ399" i="11"/>
  <c r="AF399" i="11" s="1"/>
  <c r="V400" i="11"/>
  <c r="W400" i="11"/>
  <c r="X400" i="11"/>
  <c r="Y400" i="11"/>
  <c r="Z400" i="11"/>
  <c r="AA400" i="11"/>
  <c r="AB400" i="11"/>
  <c r="AC400" i="11"/>
  <c r="AD400" i="11"/>
  <c r="AE400" i="11"/>
  <c r="AG400" i="11"/>
  <c r="AH400" i="11"/>
  <c r="AI400" i="11"/>
  <c r="AJ400" i="11"/>
  <c r="AF400" i="11" s="1"/>
  <c r="V401" i="11"/>
  <c r="W401" i="11"/>
  <c r="X401" i="11"/>
  <c r="Y401" i="11"/>
  <c r="Z401" i="11"/>
  <c r="AA401" i="11"/>
  <c r="AB401" i="11"/>
  <c r="AC401" i="11"/>
  <c r="AD401" i="11"/>
  <c r="AE401" i="11"/>
  <c r="AG401" i="11"/>
  <c r="AH401" i="11"/>
  <c r="AI401" i="11"/>
  <c r="AJ401" i="11"/>
  <c r="AF401" i="11" s="1"/>
  <c r="V402" i="11"/>
  <c r="W402" i="11"/>
  <c r="X402" i="11"/>
  <c r="Y402" i="11"/>
  <c r="Z402" i="11"/>
  <c r="AA402" i="11"/>
  <c r="AB402" i="11"/>
  <c r="AC402" i="11"/>
  <c r="AD402" i="11"/>
  <c r="AE402" i="11"/>
  <c r="AG402" i="11"/>
  <c r="AH402" i="11"/>
  <c r="AI402" i="11"/>
  <c r="AJ402" i="11"/>
  <c r="AF402" i="11" s="1"/>
  <c r="V403" i="11"/>
  <c r="W403" i="11"/>
  <c r="X403" i="11"/>
  <c r="Y403" i="11"/>
  <c r="Z403" i="11"/>
  <c r="AA403" i="11"/>
  <c r="AB403" i="11"/>
  <c r="AC403" i="11"/>
  <c r="AD403" i="11"/>
  <c r="AE403" i="11"/>
  <c r="AG403" i="11"/>
  <c r="AH403" i="11"/>
  <c r="AI403" i="11"/>
  <c r="AJ403" i="11"/>
  <c r="AF403" i="11" s="1"/>
  <c r="V404" i="11"/>
  <c r="W404" i="11"/>
  <c r="X404" i="11"/>
  <c r="Y404" i="11"/>
  <c r="Z404" i="11"/>
  <c r="AA404" i="11"/>
  <c r="AB404" i="11"/>
  <c r="AC404" i="11"/>
  <c r="AD404" i="11"/>
  <c r="AE404" i="11"/>
  <c r="AG404" i="11"/>
  <c r="AH404" i="11"/>
  <c r="AI404" i="11"/>
  <c r="AJ404" i="11"/>
  <c r="AF404" i="11" s="1"/>
  <c r="V405" i="11"/>
  <c r="W405" i="11"/>
  <c r="X405" i="11"/>
  <c r="Y405" i="11"/>
  <c r="Z405" i="11"/>
  <c r="AA405" i="11"/>
  <c r="AB405" i="11"/>
  <c r="AC405" i="11"/>
  <c r="AD405" i="11"/>
  <c r="AE405" i="11"/>
  <c r="AG405" i="11"/>
  <c r="AH405" i="11"/>
  <c r="AI405" i="11"/>
  <c r="AJ405" i="11"/>
  <c r="AF405" i="11" s="1"/>
  <c r="V406" i="11"/>
  <c r="W406" i="11"/>
  <c r="X406" i="11"/>
  <c r="Y406" i="11"/>
  <c r="Z406" i="11"/>
  <c r="AA406" i="11"/>
  <c r="AB406" i="11"/>
  <c r="AC406" i="11"/>
  <c r="AD406" i="11"/>
  <c r="AE406" i="11"/>
  <c r="AG406" i="11"/>
  <c r="AH406" i="11"/>
  <c r="AI406" i="11"/>
  <c r="AJ406" i="11"/>
  <c r="AF406" i="11" s="1"/>
  <c r="V407" i="11"/>
  <c r="W407" i="11"/>
  <c r="X407" i="11"/>
  <c r="Y407" i="11"/>
  <c r="Z407" i="11"/>
  <c r="AA407" i="11"/>
  <c r="AB407" i="11"/>
  <c r="AC407" i="11"/>
  <c r="AD407" i="11"/>
  <c r="AE407" i="11"/>
  <c r="AG407" i="11"/>
  <c r="AH407" i="11"/>
  <c r="AI407" i="11"/>
  <c r="AJ407" i="11"/>
  <c r="AF407" i="11" s="1"/>
  <c r="V408" i="11"/>
  <c r="W408" i="11"/>
  <c r="X408" i="11"/>
  <c r="Y408" i="11"/>
  <c r="Z408" i="11"/>
  <c r="AA408" i="11"/>
  <c r="AB408" i="11"/>
  <c r="AC408" i="11"/>
  <c r="AD408" i="11"/>
  <c r="AE408" i="11"/>
  <c r="AG408" i="11"/>
  <c r="AH408" i="11"/>
  <c r="AI408" i="11"/>
  <c r="AJ408" i="11"/>
  <c r="AF408" i="11" s="1"/>
  <c r="V409" i="11"/>
  <c r="W409" i="11"/>
  <c r="X409" i="11"/>
  <c r="Y409" i="11"/>
  <c r="Z409" i="11"/>
  <c r="AA409" i="11"/>
  <c r="AB409" i="11"/>
  <c r="AC409" i="11"/>
  <c r="AD409" i="11"/>
  <c r="AE409" i="11"/>
  <c r="AG409" i="11"/>
  <c r="AH409" i="11"/>
  <c r="AI409" i="11"/>
  <c r="AJ409" i="11"/>
  <c r="AF409" i="11" s="1"/>
  <c r="V410" i="11"/>
  <c r="W410" i="11"/>
  <c r="X410" i="11"/>
  <c r="Y410" i="11"/>
  <c r="Z410" i="11"/>
  <c r="AA410" i="11"/>
  <c r="AB410" i="11"/>
  <c r="AC410" i="11"/>
  <c r="AD410" i="11"/>
  <c r="AE410" i="11"/>
  <c r="AG410" i="11"/>
  <c r="AH410" i="11"/>
  <c r="AI410" i="11"/>
  <c r="AJ410" i="11"/>
  <c r="AF410" i="11" s="1"/>
  <c r="V411" i="11"/>
  <c r="W411" i="11"/>
  <c r="X411" i="11"/>
  <c r="Y411" i="11"/>
  <c r="Z411" i="11"/>
  <c r="AA411" i="11"/>
  <c r="AB411" i="11"/>
  <c r="AC411" i="11"/>
  <c r="AD411" i="11"/>
  <c r="AE411" i="11"/>
  <c r="AG411" i="11"/>
  <c r="AH411" i="11"/>
  <c r="AI411" i="11"/>
  <c r="AJ411" i="11"/>
  <c r="AF411" i="11" s="1"/>
  <c r="V412" i="11"/>
  <c r="W412" i="11"/>
  <c r="X412" i="11"/>
  <c r="Y412" i="11"/>
  <c r="Z412" i="11"/>
  <c r="AA412" i="11"/>
  <c r="AB412" i="11"/>
  <c r="AC412" i="11"/>
  <c r="AD412" i="11"/>
  <c r="AE412" i="11"/>
  <c r="AG412" i="11"/>
  <c r="AH412" i="11"/>
  <c r="AI412" i="11"/>
  <c r="AJ412" i="11"/>
  <c r="AF412" i="11" s="1"/>
  <c r="V413" i="11"/>
  <c r="W413" i="11"/>
  <c r="X413" i="11"/>
  <c r="Y413" i="11"/>
  <c r="Z413" i="11"/>
  <c r="AA413" i="11"/>
  <c r="AB413" i="11"/>
  <c r="AC413" i="11"/>
  <c r="AD413" i="11"/>
  <c r="AE413" i="11"/>
  <c r="AG413" i="11"/>
  <c r="AH413" i="11"/>
  <c r="AI413" i="11"/>
  <c r="AJ413" i="11"/>
  <c r="AF413" i="11" s="1"/>
  <c r="V414" i="11"/>
  <c r="W414" i="11"/>
  <c r="X414" i="11"/>
  <c r="Y414" i="11"/>
  <c r="Z414" i="11"/>
  <c r="AA414" i="11"/>
  <c r="AB414" i="11"/>
  <c r="AC414" i="11"/>
  <c r="AD414" i="11"/>
  <c r="AE414" i="11"/>
  <c r="AG414" i="11"/>
  <c r="AH414" i="11"/>
  <c r="AI414" i="11"/>
  <c r="AJ414" i="11"/>
  <c r="AF414" i="11" s="1"/>
  <c r="V415" i="11"/>
  <c r="W415" i="11"/>
  <c r="X415" i="11"/>
  <c r="Y415" i="11"/>
  <c r="Z415" i="11"/>
  <c r="AA415" i="11"/>
  <c r="AB415" i="11"/>
  <c r="AC415" i="11"/>
  <c r="AD415" i="11"/>
  <c r="AE415" i="11"/>
  <c r="AG415" i="11"/>
  <c r="AH415" i="11"/>
  <c r="AI415" i="11"/>
  <c r="AJ415" i="11"/>
  <c r="AF415" i="11" s="1"/>
  <c r="V416" i="11"/>
  <c r="W416" i="11"/>
  <c r="X416" i="11"/>
  <c r="Y416" i="11"/>
  <c r="Z416" i="11"/>
  <c r="AA416" i="11"/>
  <c r="AB416" i="11"/>
  <c r="AC416" i="11"/>
  <c r="AD416" i="11"/>
  <c r="AE416" i="11"/>
  <c r="AG416" i="11"/>
  <c r="AH416" i="11"/>
  <c r="AI416" i="11"/>
  <c r="AJ416" i="11"/>
  <c r="AF416" i="11" s="1"/>
  <c r="V417" i="11"/>
  <c r="W417" i="11"/>
  <c r="X417" i="11"/>
  <c r="Y417" i="11"/>
  <c r="Z417" i="11"/>
  <c r="AA417" i="11"/>
  <c r="AB417" i="11"/>
  <c r="AC417" i="11"/>
  <c r="AD417" i="11"/>
  <c r="AE417" i="11"/>
  <c r="AG417" i="11"/>
  <c r="AH417" i="11"/>
  <c r="AI417" i="11"/>
  <c r="AJ417" i="11"/>
  <c r="AF417" i="11" s="1"/>
  <c r="V418" i="11"/>
  <c r="W418" i="11"/>
  <c r="X418" i="11"/>
  <c r="Y418" i="11"/>
  <c r="Z418" i="11"/>
  <c r="AA418" i="11"/>
  <c r="AB418" i="11"/>
  <c r="AC418" i="11"/>
  <c r="AD418" i="11"/>
  <c r="AE418" i="11"/>
  <c r="AG418" i="11"/>
  <c r="AH418" i="11"/>
  <c r="AI418" i="11"/>
  <c r="AJ418" i="11"/>
  <c r="AF418" i="11" s="1"/>
  <c r="V419" i="11"/>
  <c r="W419" i="11"/>
  <c r="X419" i="11"/>
  <c r="Y419" i="11"/>
  <c r="Z419" i="11"/>
  <c r="AA419" i="11"/>
  <c r="AB419" i="11"/>
  <c r="AC419" i="11"/>
  <c r="AD419" i="11"/>
  <c r="AE419" i="11"/>
  <c r="AG419" i="11"/>
  <c r="AH419" i="11"/>
  <c r="AI419" i="11"/>
  <c r="AJ419" i="11"/>
  <c r="AF419" i="11" s="1"/>
  <c r="V420" i="11"/>
  <c r="W420" i="11"/>
  <c r="X420" i="11"/>
  <c r="Y420" i="11"/>
  <c r="Z420" i="11"/>
  <c r="AA420" i="11"/>
  <c r="AB420" i="11"/>
  <c r="AC420" i="11"/>
  <c r="AD420" i="11"/>
  <c r="AE420" i="11"/>
  <c r="AG420" i="11"/>
  <c r="AH420" i="11"/>
  <c r="AI420" i="11"/>
  <c r="AJ420" i="11"/>
  <c r="AF420" i="11" s="1"/>
  <c r="V421" i="11"/>
  <c r="W421" i="11"/>
  <c r="X421" i="11"/>
  <c r="Y421" i="11"/>
  <c r="Z421" i="11"/>
  <c r="AA421" i="11"/>
  <c r="AB421" i="11"/>
  <c r="AC421" i="11"/>
  <c r="AD421" i="11"/>
  <c r="AE421" i="11"/>
  <c r="AG421" i="11"/>
  <c r="AH421" i="11"/>
  <c r="AI421" i="11"/>
  <c r="AJ421" i="11"/>
  <c r="AF421" i="11" s="1"/>
  <c r="V422" i="11"/>
  <c r="W422" i="11"/>
  <c r="X422" i="11"/>
  <c r="Y422" i="11"/>
  <c r="Z422" i="11"/>
  <c r="AA422" i="11"/>
  <c r="AB422" i="11"/>
  <c r="AC422" i="11"/>
  <c r="AD422" i="11"/>
  <c r="AE422" i="11"/>
  <c r="AG422" i="11"/>
  <c r="AH422" i="11"/>
  <c r="AI422" i="11"/>
  <c r="AJ422" i="11"/>
  <c r="AF422" i="11" s="1"/>
  <c r="V423" i="11"/>
  <c r="W423" i="11"/>
  <c r="X423" i="11"/>
  <c r="Y423" i="11"/>
  <c r="Z423" i="11"/>
  <c r="AA423" i="11"/>
  <c r="AB423" i="11"/>
  <c r="AC423" i="11"/>
  <c r="AD423" i="11"/>
  <c r="AE423" i="11"/>
  <c r="AG423" i="11"/>
  <c r="AH423" i="11"/>
  <c r="AI423" i="11"/>
  <c r="AJ423" i="11"/>
  <c r="AF423" i="11" s="1"/>
  <c r="V424" i="11"/>
  <c r="W424" i="11"/>
  <c r="X424" i="11"/>
  <c r="Y424" i="11"/>
  <c r="Z424" i="11"/>
  <c r="AA424" i="11"/>
  <c r="AB424" i="11"/>
  <c r="AC424" i="11"/>
  <c r="AD424" i="11"/>
  <c r="AE424" i="11"/>
  <c r="AG424" i="11"/>
  <c r="AH424" i="11"/>
  <c r="AI424" i="11"/>
  <c r="AJ424" i="11"/>
  <c r="AF424" i="11" s="1"/>
  <c r="V425" i="11"/>
  <c r="W425" i="11"/>
  <c r="X425" i="11"/>
  <c r="Y425" i="11"/>
  <c r="Z425" i="11"/>
  <c r="AA425" i="11"/>
  <c r="AB425" i="11"/>
  <c r="AC425" i="11"/>
  <c r="AD425" i="11"/>
  <c r="AE425" i="11"/>
  <c r="AG425" i="11"/>
  <c r="AH425" i="11"/>
  <c r="AI425" i="11"/>
  <c r="AJ425" i="11"/>
  <c r="AF425" i="11" s="1"/>
  <c r="V426" i="11"/>
  <c r="W426" i="11"/>
  <c r="X426" i="11"/>
  <c r="Y426" i="11"/>
  <c r="Z426" i="11"/>
  <c r="AA426" i="11"/>
  <c r="AB426" i="11"/>
  <c r="AC426" i="11"/>
  <c r="AD426" i="11"/>
  <c r="AE426" i="11"/>
  <c r="AG426" i="11"/>
  <c r="AH426" i="11"/>
  <c r="AI426" i="11"/>
  <c r="AJ426" i="11"/>
  <c r="AF426" i="11" s="1"/>
  <c r="V427" i="11"/>
  <c r="W427" i="11"/>
  <c r="X427" i="11"/>
  <c r="Y427" i="11"/>
  <c r="Z427" i="11"/>
  <c r="AA427" i="11"/>
  <c r="AB427" i="11"/>
  <c r="AC427" i="11"/>
  <c r="AD427" i="11"/>
  <c r="AE427" i="11"/>
  <c r="AG427" i="11"/>
  <c r="AH427" i="11"/>
  <c r="AI427" i="11"/>
  <c r="AJ427" i="11"/>
  <c r="AF427" i="11" s="1"/>
  <c r="V428" i="11"/>
  <c r="W428" i="11"/>
  <c r="X428" i="11"/>
  <c r="Y428" i="11"/>
  <c r="Z428" i="11"/>
  <c r="AA428" i="11"/>
  <c r="AB428" i="11"/>
  <c r="AC428" i="11"/>
  <c r="AD428" i="11"/>
  <c r="AE428" i="11"/>
  <c r="AG428" i="11"/>
  <c r="AH428" i="11"/>
  <c r="AI428" i="11"/>
  <c r="AJ428" i="11"/>
  <c r="AF428" i="11" s="1"/>
  <c r="V429" i="11"/>
  <c r="W429" i="11"/>
  <c r="X429" i="11"/>
  <c r="Y429" i="11"/>
  <c r="Z429" i="11"/>
  <c r="AA429" i="11"/>
  <c r="AB429" i="11"/>
  <c r="AC429" i="11"/>
  <c r="AD429" i="11"/>
  <c r="AE429" i="11"/>
  <c r="AG429" i="11"/>
  <c r="AH429" i="11"/>
  <c r="AI429" i="11"/>
  <c r="AJ429" i="11"/>
  <c r="AF429" i="11" s="1"/>
  <c r="V430" i="11"/>
  <c r="W430" i="11"/>
  <c r="X430" i="11"/>
  <c r="Y430" i="11"/>
  <c r="Z430" i="11"/>
  <c r="AA430" i="11"/>
  <c r="AB430" i="11"/>
  <c r="AC430" i="11"/>
  <c r="AD430" i="11"/>
  <c r="AE430" i="11"/>
  <c r="AG430" i="11"/>
  <c r="AH430" i="11"/>
  <c r="AI430" i="11"/>
  <c r="AJ430" i="11"/>
  <c r="AF430" i="11" s="1"/>
  <c r="V431" i="11"/>
  <c r="W431" i="11"/>
  <c r="X431" i="11"/>
  <c r="Y431" i="11"/>
  <c r="Z431" i="11"/>
  <c r="AA431" i="11"/>
  <c r="AB431" i="11"/>
  <c r="AC431" i="11"/>
  <c r="AD431" i="11"/>
  <c r="AE431" i="11"/>
  <c r="AG431" i="11"/>
  <c r="AH431" i="11"/>
  <c r="AI431" i="11"/>
  <c r="AJ431" i="11"/>
  <c r="AF431" i="11" s="1"/>
  <c r="V432" i="11"/>
  <c r="W432" i="11"/>
  <c r="X432" i="11"/>
  <c r="Y432" i="11"/>
  <c r="Z432" i="11"/>
  <c r="AA432" i="11"/>
  <c r="AB432" i="11"/>
  <c r="AC432" i="11"/>
  <c r="AD432" i="11"/>
  <c r="AE432" i="11"/>
  <c r="AG432" i="11"/>
  <c r="AH432" i="11"/>
  <c r="AI432" i="11"/>
  <c r="AJ432" i="11"/>
  <c r="AF432" i="11" s="1"/>
  <c r="V433" i="11"/>
  <c r="W433" i="11"/>
  <c r="X433" i="11"/>
  <c r="Y433" i="11"/>
  <c r="Z433" i="11"/>
  <c r="AA433" i="11"/>
  <c r="AB433" i="11"/>
  <c r="AC433" i="11"/>
  <c r="AD433" i="11"/>
  <c r="AE433" i="11"/>
  <c r="AG433" i="11"/>
  <c r="AH433" i="11"/>
  <c r="AI433" i="11"/>
  <c r="AJ433" i="11"/>
  <c r="AF433" i="11" s="1"/>
  <c r="V434" i="11"/>
  <c r="W434" i="11"/>
  <c r="X434" i="11"/>
  <c r="Y434" i="11"/>
  <c r="Z434" i="11"/>
  <c r="AA434" i="11"/>
  <c r="AB434" i="11"/>
  <c r="AC434" i="11"/>
  <c r="AD434" i="11"/>
  <c r="AE434" i="11"/>
  <c r="AG434" i="11"/>
  <c r="AH434" i="11"/>
  <c r="AI434" i="11"/>
  <c r="AJ434" i="11"/>
  <c r="AF434" i="11" s="1"/>
  <c r="V435" i="11"/>
  <c r="W435" i="11"/>
  <c r="X435" i="11"/>
  <c r="Y435" i="11"/>
  <c r="Z435" i="11"/>
  <c r="AA435" i="11"/>
  <c r="AB435" i="11"/>
  <c r="AC435" i="11"/>
  <c r="AD435" i="11"/>
  <c r="AE435" i="11"/>
  <c r="AG435" i="11"/>
  <c r="AH435" i="11"/>
  <c r="AI435" i="11"/>
  <c r="AJ435" i="11"/>
  <c r="AF435" i="11" s="1"/>
  <c r="V436" i="11"/>
  <c r="W436" i="11"/>
  <c r="X436" i="11"/>
  <c r="Y436" i="11"/>
  <c r="Z436" i="11"/>
  <c r="AA436" i="11"/>
  <c r="AB436" i="11"/>
  <c r="AC436" i="11"/>
  <c r="AD436" i="11"/>
  <c r="AE436" i="11"/>
  <c r="AG436" i="11"/>
  <c r="AH436" i="11"/>
  <c r="AI436" i="11"/>
  <c r="AJ436" i="11"/>
  <c r="AF436" i="11" s="1"/>
  <c r="V437" i="11"/>
  <c r="W437" i="11"/>
  <c r="X437" i="11"/>
  <c r="Y437" i="11"/>
  <c r="Z437" i="11"/>
  <c r="AA437" i="11"/>
  <c r="AB437" i="11"/>
  <c r="AC437" i="11"/>
  <c r="AD437" i="11"/>
  <c r="AE437" i="11"/>
  <c r="AG437" i="11"/>
  <c r="AH437" i="11"/>
  <c r="AI437" i="11"/>
  <c r="AJ437" i="11"/>
  <c r="AF437" i="11" s="1"/>
  <c r="V438" i="11"/>
  <c r="W438" i="11"/>
  <c r="X438" i="11"/>
  <c r="Y438" i="11"/>
  <c r="Z438" i="11"/>
  <c r="AA438" i="11"/>
  <c r="AB438" i="11"/>
  <c r="AC438" i="11"/>
  <c r="AD438" i="11"/>
  <c r="AE438" i="11"/>
  <c r="AG438" i="11"/>
  <c r="AH438" i="11"/>
  <c r="AI438" i="11"/>
  <c r="AJ438" i="11"/>
  <c r="AF438" i="11" s="1"/>
  <c r="V439" i="11"/>
  <c r="W439" i="11"/>
  <c r="X439" i="11"/>
  <c r="Y439" i="11"/>
  <c r="Z439" i="11"/>
  <c r="AA439" i="11"/>
  <c r="AB439" i="11"/>
  <c r="AC439" i="11"/>
  <c r="AD439" i="11"/>
  <c r="AE439" i="11"/>
  <c r="AG439" i="11"/>
  <c r="AH439" i="11"/>
  <c r="AI439" i="11"/>
  <c r="AJ439" i="11"/>
  <c r="AF439" i="11" s="1"/>
  <c r="V440" i="11"/>
  <c r="W440" i="11"/>
  <c r="X440" i="11"/>
  <c r="Y440" i="11"/>
  <c r="Z440" i="11"/>
  <c r="AA440" i="11"/>
  <c r="AB440" i="11"/>
  <c r="AC440" i="11"/>
  <c r="AD440" i="11"/>
  <c r="AE440" i="11"/>
  <c r="AG440" i="11"/>
  <c r="AH440" i="11"/>
  <c r="AI440" i="11"/>
  <c r="AJ440" i="11"/>
  <c r="AF440" i="11" s="1"/>
  <c r="V441" i="11"/>
  <c r="W441" i="11"/>
  <c r="X441" i="11"/>
  <c r="Y441" i="11"/>
  <c r="Z441" i="11"/>
  <c r="AA441" i="11"/>
  <c r="AB441" i="11"/>
  <c r="AC441" i="11"/>
  <c r="AD441" i="11"/>
  <c r="AE441" i="11"/>
  <c r="AG441" i="11"/>
  <c r="AH441" i="11"/>
  <c r="AI441" i="11"/>
  <c r="AJ441" i="11"/>
  <c r="AF441" i="11" s="1"/>
  <c r="V442" i="11"/>
  <c r="W442" i="11"/>
  <c r="X442" i="11"/>
  <c r="Y442" i="11"/>
  <c r="Z442" i="11"/>
  <c r="AA442" i="11"/>
  <c r="AB442" i="11"/>
  <c r="AC442" i="11"/>
  <c r="AD442" i="11"/>
  <c r="AE442" i="11"/>
  <c r="AG442" i="11"/>
  <c r="AH442" i="11"/>
  <c r="AI442" i="11"/>
  <c r="AJ442" i="11"/>
  <c r="AF442" i="11" s="1"/>
  <c r="V443" i="11"/>
  <c r="W443" i="11"/>
  <c r="X443" i="11"/>
  <c r="Y443" i="11"/>
  <c r="Z443" i="11"/>
  <c r="AA443" i="11"/>
  <c r="AB443" i="11"/>
  <c r="AC443" i="11"/>
  <c r="AD443" i="11"/>
  <c r="AE443" i="11"/>
  <c r="AG443" i="11"/>
  <c r="AH443" i="11"/>
  <c r="AI443" i="11"/>
  <c r="AJ443" i="11"/>
  <c r="AF443" i="11" s="1"/>
  <c r="V444" i="11"/>
  <c r="W444" i="11"/>
  <c r="X444" i="11"/>
  <c r="Y444" i="11"/>
  <c r="Z444" i="11"/>
  <c r="AA444" i="11"/>
  <c r="AB444" i="11"/>
  <c r="AC444" i="11"/>
  <c r="AD444" i="11"/>
  <c r="AE444" i="11"/>
  <c r="AG444" i="11"/>
  <c r="AH444" i="11"/>
  <c r="AI444" i="11"/>
  <c r="AJ444" i="11"/>
  <c r="AF444" i="11" s="1"/>
  <c r="V445" i="11"/>
  <c r="W445" i="11"/>
  <c r="X445" i="11"/>
  <c r="Y445" i="11"/>
  <c r="Z445" i="11"/>
  <c r="AA445" i="11"/>
  <c r="AB445" i="11"/>
  <c r="AC445" i="11"/>
  <c r="AD445" i="11"/>
  <c r="AE445" i="11"/>
  <c r="AG445" i="11"/>
  <c r="AH445" i="11"/>
  <c r="AI445" i="11"/>
  <c r="AJ445" i="11"/>
  <c r="AF445" i="11" s="1"/>
  <c r="V446" i="11"/>
  <c r="W446" i="11"/>
  <c r="X446" i="11"/>
  <c r="Y446" i="11"/>
  <c r="Z446" i="11"/>
  <c r="AA446" i="11"/>
  <c r="AB446" i="11"/>
  <c r="AC446" i="11"/>
  <c r="AD446" i="11"/>
  <c r="AE446" i="11"/>
  <c r="AG446" i="11"/>
  <c r="AH446" i="11"/>
  <c r="AI446" i="11"/>
  <c r="AJ446" i="11"/>
  <c r="AF446" i="11" s="1"/>
  <c r="V447" i="11"/>
  <c r="W447" i="11"/>
  <c r="X447" i="11"/>
  <c r="Y447" i="11"/>
  <c r="Z447" i="11"/>
  <c r="AA447" i="11"/>
  <c r="AB447" i="11"/>
  <c r="AC447" i="11"/>
  <c r="AD447" i="11"/>
  <c r="AE447" i="11"/>
  <c r="AG447" i="11"/>
  <c r="AH447" i="11"/>
  <c r="AI447" i="11"/>
  <c r="AJ447" i="11"/>
  <c r="AF447" i="11" s="1"/>
  <c r="V448" i="11"/>
  <c r="W448" i="11"/>
  <c r="X448" i="11"/>
  <c r="Y448" i="11"/>
  <c r="Z448" i="11"/>
  <c r="AA448" i="11"/>
  <c r="AB448" i="11"/>
  <c r="AC448" i="11"/>
  <c r="AD448" i="11"/>
  <c r="AE448" i="11"/>
  <c r="AG448" i="11"/>
  <c r="AH448" i="11"/>
  <c r="AI448" i="11"/>
  <c r="AJ448" i="11"/>
  <c r="AF448" i="11" s="1"/>
  <c r="V449" i="11"/>
  <c r="W449" i="11"/>
  <c r="X449" i="11"/>
  <c r="Y449" i="11"/>
  <c r="Z449" i="11"/>
  <c r="AA449" i="11"/>
  <c r="AB449" i="11"/>
  <c r="AC449" i="11"/>
  <c r="AD449" i="11"/>
  <c r="AE449" i="11"/>
  <c r="AG449" i="11"/>
  <c r="AH449" i="11"/>
  <c r="AI449" i="11"/>
  <c r="AJ449" i="11"/>
  <c r="AF449" i="11" s="1"/>
  <c r="V450" i="11"/>
  <c r="W450" i="11"/>
  <c r="X450" i="11"/>
  <c r="Y450" i="11"/>
  <c r="Z450" i="11"/>
  <c r="AA450" i="11"/>
  <c r="AB450" i="11"/>
  <c r="AC450" i="11"/>
  <c r="AD450" i="11"/>
  <c r="AE450" i="11"/>
  <c r="AG450" i="11"/>
  <c r="AH450" i="11"/>
  <c r="AI450" i="11"/>
  <c r="AJ450" i="11"/>
  <c r="AF450" i="11" s="1"/>
  <c r="V451" i="11"/>
  <c r="W451" i="11"/>
  <c r="X451" i="11"/>
  <c r="Y451" i="11"/>
  <c r="Z451" i="11"/>
  <c r="AA451" i="11"/>
  <c r="AB451" i="11"/>
  <c r="AC451" i="11"/>
  <c r="AD451" i="11"/>
  <c r="AE451" i="11"/>
  <c r="AG451" i="11"/>
  <c r="AH451" i="11"/>
  <c r="AI451" i="11"/>
  <c r="AJ451" i="11"/>
  <c r="AF451" i="11" s="1"/>
  <c r="V452" i="11"/>
  <c r="W452" i="11"/>
  <c r="X452" i="11"/>
  <c r="Y452" i="11"/>
  <c r="Z452" i="11"/>
  <c r="AA452" i="11"/>
  <c r="AB452" i="11"/>
  <c r="AC452" i="11"/>
  <c r="AD452" i="11"/>
  <c r="AE452" i="11"/>
  <c r="AG452" i="11"/>
  <c r="AH452" i="11"/>
  <c r="AI452" i="11"/>
  <c r="AJ452" i="11"/>
  <c r="AF452" i="11" s="1"/>
  <c r="V453" i="11"/>
  <c r="W453" i="11"/>
  <c r="X453" i="11"/>
  <c r="Y453" i="11"/>
  <c r="Z453" i="11"/>
  <c r="AA453" i="11"/>
  <c r="AB453" i="11"/>
  <c r="AC453" i="11"/>
  <c r="AD453" i="11"/>
  <c r="AE453" i="11"/>
  <c r="AG453" i="11"/>
  <c r="AH453" i="11"/>
  <c r="AI453" i="11"/>
  <c r="AJ453" i="11"/>
  <c r="AF453" i="11" s="1"/>
  <c r="V454" i="11"/>
  <c r="W454" i="11"/>
  <c r="X454" i="11"/>
  <c r="Y454" i="11"/>
  <c r="Z454" i="11"/>
  <c r="AA454" i="11"/>
  <c r="AB454" i="11"/>
  <c r="AC454" i="11"/>
  <c r="AD454" i="11"/>
  <c r="AE454" i="11"/>
  <c r="AG454" i="11"/>
  <c r="AH454" i="11"/>
  <c r="AI454" i="11"/>
  <c r="AJ454" i="11"/>
  <c r="AF454" i="11" s="1"/>
  <c r="V455" i="11"/>
  <c r="W455" i="11"/>
  <c r="X455" i="11"/>
  <c r="Y455" i="11"/>
  <c r="Z455" i="11"/>
  <c r="AA455" i="11"/>
  <c r="AB455" i="11"/>
  <c r="AC455" i="11"/>
  <c r="AD455" i="11"/>
  <c r="AE455" i="11"/>
  <c r="AG455" i="11"/>
  <c r="AH455" i="11"/>
  <c r="AI455" i="11"/>
  <c r="AJ455" i="11"/>
  <c r="AF455" i="11" s="1"/>
  <c r="V456" i="11"/>
  <c r="W456" i="11"/>
  <c r="X456" i="11"/>
  <c r="Y456" i="11"/>
  <c r="Z456" i="11"/>
  <c r="AA456" i="11"/>
  <c r="AB456" i="11"/>
  <c r="AC456" i="11"/>
  <c r="AD456" i="11"/>
  <c r="AE456" i="11"/>
  <c r="AG456" i="11"/>
  <c r="AH456" i="11"/>
  <c r="AI456" i="11"/>
  <c r="AJ456" i="11"/>
  <c r="AF456" i="11" s="1"/>
  <c r="V457" i="11"/>
  <c r="W457" i="11"/>
  <c r="X457" i="11"/>
  <c r="Y457" i="11"/>
  <c r="Z457" i="11"/>
  <c r="AA457" i="11"/>
  <c r="AB457" i="11"/>
  <c r="AC457" i="11"/>
  <c r="AD457" i="11"/>
  <c r="AE457" i="11"/>
  <c r="AG457" i="11"/>
  <c r="AH457" i="11"/>
  <c r="AI457" i="11"/>
  <c r="AJ457" i="11"/>
  <c r="AF457" i="11" s="1"/>
  <c r="V458" i="11"/>
  <c r="W458" i="11"/>
  <c r="X458" i="11"/>
  <c r="Y458" i="11"/>
  <c r="Z458" i="11"/>
  <c r="AA458" i="11"/>
  <c r="AB458" i="11"/>
  <c r="AC458" i="11"/>
  <c r="AD458" i="11"/>
  <c r="AE458" i="11"/>
  <c r="AG458" i="11"/>
  <c r="AH458" i="11"/>
  <c r="AI458" i="11"/>
  <c r="AJ458" i="11"/>
  <c r="AF458" i="11" s="1"/>
  <c r="V459" i="11"/>
  <c r="W459" i="11"/>
  <c r="X459" i="11"/>
  <c r="Y459" i="11"/>
  <c r="Z459" i="11"/>
  <c r="AA459" i="11"/>
  <c r="AB459" i="11"/>
  <c r="AC459" i="11"/>
  <c r="AD459" i="11"/>
  <c r="AE459" i="11"/>
  <c r="AG459" i="11"/>
  <c r="AH459" i="11"/>
  <c r="AI459" i="11"/>
  <c r="AJ459" i="11"/>
  <c r="AF459" i="11" s="1"/>
  <c r="V460" i="11"/>
  <c r="W460" i="11"/>
  <c r="X460" i="11"/>
  <c r="Y460" i="11"/>
  <c r="Z460" i="11"/>
  <c r="AA460" i="11"/>
  <c r="AB460" i="11"/>
  <c r="AC460" i="11"/>
  <c r="AD460" i="11"/>
  <c r="AE460" i="11"/>
  <c r="AG460" i="11"/>
  <c r="AH460" i="11"/>
  <c r="AI460" i="11"/>
  <c r="AJ460" i="11"/>
  <c r="AF460" i="11" s="1"/>
  <c r="V461" i="11"/>
  <c r="W461" i="11"/>
  <c r="X461" i="11"/>
  <c r="Y461" i="11"/>
  <c r="Z461" i="11"/>
  <c r="AA461" i="11"/>
  <c r="AB461" i="11"/>
  <c r="AC461" i="11"/>
  <c r="AD461" i="11"/>
  <c r="AE461" i="11"/>
  <c r="AG461" i="11"/>
  <c r="AH461" i="11"/>
  <c r="AI461" i="11"/>
  <c r="AJ461" i="11"/>
  <c r="AF461" i="11" s="1"/>
  <c r="V462" i="11"/>
  <c r="W462" i="11"/>
  <c r="X462" i="11"/>
  <c r="Y462" i="11"/>
  <c r="Z462" i="11"/>
  <c r="AA462" i="11"/>
  <c r="AB462" i="11"/>
  <c r="AC462" i="11"/>
  <c r="AD462" i="11"/>
  <c r="AE462" i="11"/>
  <c r="AG462" i="11"/>
  <c r="AH462" i="11"/>
  <c r="AI462" i="11"/>
  <c r="AJ462" i="11"/>
  <c r="AF462" i="11" s="1"/>
  <c r="V463" i="11"/>
  <c r="W463" i="11"/>
  <c r="X463" i="11"/>
  <c r="Y463" i="11"/>
  <c r="Z463" i="11"/>
  <c r="AA463" i="11"/>
  <c r="AB463" i="11"/>
  <c r="AC463" i="11"/>
  <c r="AD463" i="11"/>
  <c r="AE463" i="11"/>
  <c r="AG463" i="11"/>
  <c r="AH463" i="11"/>
  <c r="AI463" i="11"/>
  <c r="AJ463" i="11"/>
  <c r="AF463" i="11" s="1"/>
  <c r="V464" i="11"/>
  <c r="W464" i="11"/>
  <c r="X464" i="11"/>
  <c r="Y464" i="11"/>
  <c r="Z464" i="11"/>
  <c r="AA464" i="11"/>
  <c r="AB464" i="11"/>
  <c r="AC464" i="11"/>
  <c r="AD464" i="11"/>
  <c r="AE464" i="11"/>
  <c r="AG464" i="11"/>
  <c r="AH464" i="11"/>
  <c r="AI464" i="11"/>
  <c r="AJ464" i="11"/>
  <c r="AF464" i="11" s="1"/>
  <c r="V465" i="11"/>
  <c r="W465" i="11"/>
  <c r="X465" i="11"/>
  <c r="Y465" i="11"/>
  <c r="Z465" i="11"/>
  <c r="AA465" i="11"/>
  <c r="AB465" i="11"/>
  <c r="AC465" i="11"/>
  <c r="AD465" i="11"/>
  <c r="AE465" i="11"/>
  <c r="AG465" i="11"/>
  <c r="AH465" i="11"/>
  <c r="AI465" i="11"/>
  <c r="AJ465" i="11"/>
  <c r="AF465" i="11" s="1"/>
  <c r="V466" i="11"/>
  <c r="W466" i="11"/>
  <c r="X466" i="11"/>
  <c r="Y466" i="11"/>
  <c r="Z466" i="11"/>
  <c r="AA466" i="11"/>
  <c r="AB466" i="11"/>
  <c r="AC466" i="11"/>
  <c r="AD466" i="11"/>
  <c r="AE466" i="11"/>
  <c r="AG466" i="11"/>
  <c r="AH466" i="11"/>
  <c r="AI466" i="11"/>
  <c r="AJ466" i="11"/>
  <c r="AF466" i="11" s="1"/>
  <c r="V467" i="11"/>
  <c r="W467" i="11"/>
  <c r="X467" i="11"/>
  <c r="Y467" i="11"/>
  <c r="Z467" i="11"/>
  <c r="AA467" i="11"/>
  <c r="AB467" i="11"/>
  <c r="AC467" i="11"/>
  <c r="AD467" i="11"/>
  <c r="AE467" i="11"/>
  <c r="AG467" i="11"/>
  <c r="AH467" i="11"/>
  <c r="AI467" i="11"/>
  <c r="AJ467" i="11"/>
  <c r="AF467" i="11" s="1"/>
  <c r="V468" i="11"/>
  <c r="W468" i="11"/>
  <c r="X468" i="11"/>
  <c r="Y468" i="11"/>
  <c r="Z468" i="11"/>
  <c r="AA468" i="11"/>
  <c r="AB468" i="11"/>
  <c r="AC468" i="11"/>
  <c r="AD468" i="11"/>
  <c r="AE468" i="11"/>
  <c r="AG468" i="11"/>
  <c r="AH468" i="11"/>
  <c r="AI468" i="11"/>
  <c r="AJ468" i="11"/>
  <c r="AF468" i="11" s="1"/>
  <c r="V469" i="11"/>
  <c r="W469" i="11"/>
  <c r="X469" i="11"/>
  <c r="Y469" i="11"/>
  <c r="Z469" i="11"/>
  <c r="AA469" i="11"/>
  <c r="AB469" i="11"/>
  <c r="AC469" i="11"/>
  <c r="AD469" i="11"/>
  <c r="AE469" i="11"/>
  <c r="AG469" i="11"/>
  <c r="AH469" i="11"/>
  <c r="AI469" i="11"/>
  <c r="AJ469" i="11"/>
  <c r="AF469" i="11" s="1"/>
  <c r="V470" i="11"/>
  <c r="W470" i="11"/>
  <c r="X470" i="11"/>
  <c r="Y470" i="11"/>
  <c r="Z470" i="11"/>
  <c r="AA470" i="11"/>
  <c r="AB470" i="11"/>
  <c r="AC470" i="11"/>
  <c r="AD470" i="11"/>
  <c r="AE470" i="11"/>
  <c r="AG470" i="11"/>
  <c r="AH470" i="11"/>
  <c r="AI470" i="11"/>
  <c r="AJ470" i="11"/>
  <c r="AF470" i="11" s="1"/>
  <c r="V471" i="11"/>
  <c r="W471" i="11"/>
  <c r="X471" i="11"/>
  <c r="Y471" i="11"/>
  <c r="Z471" i="11"/>
  <c r="AA471" i="11"/>
  <c r="AB471" i="11"/>
  <c r="AC471" i="11"/>
  <c r="AD471" i="11"/>
  <c r="AE471" i="11"/>
  <c r="AG471" i="11"/>
  <c r="AH471" i="11"/>
  <c r="AI471" i="11"/>
  <c r="AJ471" i="11"/>
  <c r="AF471" i="11" s="1"/>
  <c r="V472" i="11"/>
  <c r="W472" i="11"/>
  <c r="X472" i="11"/>
  <c r="Y472" i="11"/>
  <c r="Z472" i="11"/>
  <c r="AA472" i="11"/>
  <c r="AB472" i="11"/>
  <c r="AC472" i="11"/>
  <c r="AD472" i="11"/>
  <c r="AE472" i="11"/>
  <c r="AG472" i="11"/>
  <c r="AH472" i="11"/>
  <c r="AI472" i="11"/>
  <c r="AJ472" i="11"/>
  <c r="AF472" i="11" s="1"/>
  <c r="V473" i="11"/>
  <c r="W473" i="11"/>
  <c r="X473" i="11"/>
  <c r="Y473" i="11"/>
  <c r="Z473" i="11"/>
  <c r="AA473" i="11"/>
  <c r="AB473" i="11"/>
  <c r="AC473" i="11"/>
  <c r="AD473" i="11"/>
  <c r="AE473" i="11"/>
  <c r="AG473" i="11"/>
  <c r="AH473" i="11"/>
  <c r="AI473" i="11"/>
  <c r="AJ473" i="11"/>
  <c r="AF473" i="11" s="1"/>
  <c r="V474" i="11"/>
  <c r="W474" i="11"/>
  <c r="X474" i="11"/>
  <c r="Y474" i="11"/>
  <c r="Z474" i="11"/>
  <c r="AA474" i="11"/>
  <c r="AB474" i="11"/>
  <c r="AC474" i="11"/>
  <c r="AD474" i="11"/>
  <c r="AE474" i="11"/>
  <c r="AG474" i="11"/>
  <c r="AH474" i="11"/>
  <c r="AI474" i="11"/>
  <c r="AJ474" i="11"/>
  <c r="AF474" i="11" s="1"/>
  <c r="V475" i="11"/>
  <c r="W475" i="11"/>
  <c r="X475" i="11"/>
  <c r="Y475" i="11"/>
  <c r="Z475" i="11"/>
  <c r="AA475" i="11"/>
  <c r="AB475" i="11"/>
  <c r="AC475" i="11"/>
  <c r="AD475" i="11"/>
  <c r="AE475" i="11"/>
  <c r="AG475" i="11"/>
  <c r="AH475" i="11"/>
  <c r="AI475" i="11"/>
  <c r="AJ475" i="11"/>
  <c r="AF475" i="11" s="1"/>
  <c r="V476" i="11"/>
  <c r="W476" i="11"/>
  <c r="X476" i="11"/>
  <c r="Y476" i="11"/>
  <c r="Z476" i="11"/>
  <c r="AA476" i="11"/>
  <c r="AB476" i="11"/>
  <c r="AC476" i="11"/>
  <c r="AD476" i="11"/>
  <c r="AE476" i="11"/>
  <c r="AG476" i="11"/>
  <c r="AH476" i="11"/>
  <c r="AI476" i="11"/>
  <c r="AJ476" i="11"/>
  <c r="AF476" i="11" s="1"/>
  <c r="V477" i="11"/>
  <c r="W477" i="11"/>
  <c r="X477" i="11"/>
  <c r="Y477" i="11"/>
  <c r="Z477" i="11"/>
  <c r="AA477" i="11"/>
  <c r="AB477" i="11"/>
  <c r="AC477" i="11"/>
  <c r="AD477" i="11"/>
  <c r="AE477" i="11"/>
  <c r="AG477" i="11"/>
  <c r="AH477" i="11"/>
  <c r="AI477" i="11"/>
  <c r="AJ477" i="11"/>
  <c r="AF477" i="11" s="1"/>
  <c r="V478" i="11"/>
  <c r="W478" i="11"/>
  <c r="X478" i="11"/>
  <c r="Y478" i="11"/>
  <c r="Z478" i="11"/>
  <c r="AA478" i="11"/>
  <c r="AB478" i="11"/>
  <c r="AC478" i="11"/>
  <c r="AD478" i="11"/>
  <c r="AE478" i="11"/>
  <c r="AG478" i="11"/>
  <c r="AH478" i="11"/>
  <c r="AI478" i="11"/>
  <c r="AJ478" i="11"/>
  <c r="AF478" i="11" s="1"/>
  <c r="V479" i="11"/>
  <c r="W479" i="11"/>
  <c r="X479" i="11"/>
  <c r="Y479" i="11"/>
  <c r="Z479" i="11"/>
  <c r="AA479" i="11"/>
  <c r="AB479" i="11"/>
  <c r="AC479" i="11"/>
  <c r="AD479" i="11"/>
  <c r="AE479" i="11"/>
  <c r="AG479" i="11"/>
  <c r="AH479" i="11"/>
  <c r="AI479" i="11"/>
  <c r="AJ479" i="11"/>
  <c r="AF479" i="11" s="1"/>
  <c r="V480" i="11"/>
  <c r="W480" i="11"/>
  <c r="X480" i="11"/>
  <c r="Y480" i="11"/>
  <c r="Z480" i="11"/>
  <c r="AA480" i="11"/>
  <c r="AB480" i="11"/>
  <c r="AC480" i="11"/>
  <c r="AD480" i="11"/>
  <c r="AE480" i="11"/>
  <c r="AG480" i="11"/>
  <c r="AH480" i="11"/>
  <c r="AI480" i="11"/>
  <c r="AJ480" i="11"/>
  <c r="AF480" i="11" s="1"/>
  <c r="V481" i="11"/>
  <c r="W481" i="11"/>
  <c r="X481" i="11"/>
  <c r="Y481" i="11"/>
  <c r="Z481" i="11"/>
  <c r="AA481" i="11"/>
  <c r="AB481" i="11"/>
  <c r="AC481" i="11"/>
  <c r="AD481" i="11"/>
  <c r="AE481" i="11"/>
  <c r="AG481" i="11"/>
  <c r="AH481" i="11"/>
  <c r="AI481" i="11"/>
  <c r="AJ481" i="11"/>
  <c r="AF481" i="11" s="1"/>
  <c r="V482" i="11"/>
  <c r="W482" i="11"/>
  <c r="X482" i="11"/>
  <c r="Y482" i="11"/>
  <c r="Z482" i="11"/>
  <c r="AA482" i="11"/>
  <c r="AB482" i="11"/>
  <c r="AC482" i="11"/>
  <c r="AD482" i="11"/>
  <c r="AE482" i="11"/>
  <c r="AG482" i="11"/>
  <c r="AH482" i="11"/>
  <c r="AI482" i="11"/>
  <c r="AJ482" i="11"/>
  <c r="AF482" i="11" s="1"/>
  <c r="V483" i="11"/>
  <c r="W483" i="11"/>
  <c r="X483" i="11"/>
  <c r="Y483" i="11"/>
  <c r="Z483" i="11"/>
  <c r="AA483" i="11"/>
  <c r="AB483" i="11"/>
  <c r="AC483" i="11"/>
  <c r="AD483" i="11"/>
  <c r="AE483" i="11"/>
  <c r="AG483" i="11"/>
  <c r="AH483" i="11"/>
  <c r="AI483" i="11"/>
  <c r="AJ483" i="11"/>
  <c r="AF483" i="11" s="1"/>
  <c r="V484" i="11"/>
  <c r="W484" i="11"/>
  <c r="X484" i="11"/>
  <c r="Y484" i="11"/>
  <c r="Z484" i="11"/>
  <c r="AA484" i="11"/>
  <c r="AB484" i="11"/>
  <c r="AC484" i="11"/>
  <c r="AD484" i="11"/>
  <c r="AE484" i="11"/>
  <c r="AG484" i="11"/>
  <c r="AH484" i="11"/>
  <c r="AI484" i="11"/>
  <c r="AJ484" i="11"/>
  <c r="AF484" i="11" s="1"/>
  <c r="V485" i="11"/>
  <c r="W485" i="11"/>
  <c r="X485" i="11"/>
  <c r="Y485" i="11"/>
  <c r="Z485" i="11"/>
  <c r="AA485" i="11"/>
  <c r="AB485" i="11"/>
  <c r="AC485" i="11"/>
  <c r="AD485" i="11"/>
  <c r="AE485" i="11"/>
  <c r="AG485" i="11"/>
  <c r="AH485" i="11"/>
  <c r="AI485" i="11"/>
  <c r="AJ485" i="11"/>
  <c r="AF485" i="11" s="1"/>
  <c r="V486" i="11"/>
  <c r="W486" i="11"/>
  <c r="X486" i="11"/>
  <c r="Y486" i="11"/>
  <c r="Z486" i="11"/>
  <c r="AA486" i="11"/>
  <c r="AB486" i="11"/>
  <c r="AC486" i="11"/>
  <c r="AD486" i="11"/>
  <c r="AE486" i="11"/>
  <c r="AG486" i="11"/>
  <c r="AH486" i="11"/>
  <c r="AI486" i="11"/>
  <c r="AJ486" i="11"/>
  <c r="AF486" i="11" s="1"/>
  <c r="V487" i="11"/>
  <c r="W487" i="11"/>
  <c r="X487" i="11"/>
  <c r="Y487" i="11"/>
  <c r="Z487" i="11"/>
  <c r="AA487" i="11"/>
  <c r="AB487" i="11"/>
  <c r="AC487" i="11"/>
  <c r="AD487" i="11"/>
  <c r="AE487" i="11"/>
  <c r="AG487" i="11"/>
  <c r="AH487" i="11"/>
  <c r="AI487" i="11"/>
  <c r="AJ487" i="11"/>
  <c r="AF487" i="11" s="1"/>
  <c r="V488" i="11"/>
  <c r="W488" i="11"/>
  <c r="X488" i="11"/>
  <c r="Y488" i="11"/>
  <c r="Z488" i="11"/>
  <c r="AA488" i="11"/>
  <c r="AB488" i="11"/>
  <c r="AC488" i="11"/>
  <c r="AD488" i="11"/>
  <c r="AE488" i="11"/>
  <c r="AG488" i="11"/>
  <c r="AH488" i="11"/>
  <c r="AI488" i="11"/>
  <c r="AJ488" i="11"/>
  <c r="AF488" i="11" s="1"/>
  <c r="V489" i="11"/>
  <c r="W489" i="11"/>
  <c r="X489" i="11"/>
  <c r="Y489" i="11"/>
  <c r="Z489" i="11"/>
  <c r="AA489" i="11"/>
  <c r="AB489" i="11"/>
  <c r="AC489" i="11"/>
  <c r="AD489" i="11"/>
  <c r="AE489" i="11"/>
  <c r="AG489" i="11"/>
  <c r="AH489" i="11"/>
  <c r="AI489" i="11"/>
  <c r="AJ489" i="11"/>
  <c r="AF489" i="11" s="1"/>
  <c r="V490" i="11"/>
  <c r="W490" i="11"/>
  <c r="X490" i="11"/>
  <c r="Y490" i="11"/>
  <c r="Z490" i="11"/>
  <c r="AA490" i="11"/>
  <c r="AB490" i="11"/>
  <c r="AC490" i="11"/>
  <c r="AD490" i="11"/>
  <c r="AE490" i="11"/>
  <c r="AG490" i="11"/>
  <c r="AH490" i="11"/>
  <c r="AI490" i="11"/>
  <c r="AJ490" i="11"/>
  <c r="AF490" i="11" s="1"/>
  <c r="V491" i="11"/>
  <c r="W491" i="11"/>
  <c r="X491" i="11"/>
  <c r="Y491" i="11"/>
  <c r="Z491" i="11"/>
  <c r="AA491" i="11"/>
  <c r="AB491" i="11"/>
  <c r="AC491" i="11"/>
  <c r="AD491" i="11"/>
  <c r="AE491" i="11"/>
  <c r="AG491" i="11"/>
  <c r="AH491" i="11"/>
  <c r="AI491" i="11"/>
  <c r="AJ491" i="11"/>
  <c r="AF491" i="11" s="1"/>
  <c r="V492" i="11"/>
  <c r="W492" i="11"/>
  <c r="X492" i="11"/>
  <c r="Y492" i="11"/>
  <c r="Z492" i="11"/>
  <c r="AA492" i="11"/>
  <c r="AB492" i="11"/>
  <c r="AC492" i="11"/>
  <c r="AD492" i="11"/>
  <c r="AE492" i="11"/>
  <c r="AG492" i="11"/>
  <c r="AH492" i="11"/>
  <c r="AI492" i="11"/>
  <c r="AJ492" i="11"/>
  <c r="AF492" i="11" s="1"/>
  <c r="V493" i="11"/>
  <c r="W493" i="11"/>
  <c r="X493" i="11"/>
  <c r="Y493" i="11"/>
  <c r="Z493" i="11"/>
  <c r="AA493" i="11"/>
  <c r="AB493" i="11"/>
  <c r="AC493" i="11"/>
  <c r="AD493" i="11"/>
  <c r="AE493" i="11"/>
  <c r="AG493" i="11"/>
  <c r="AH493" i="11"/>
  <c r="AI493" i="11"/>
  <c r="AJ493" i="11"/>
  <c r="AF493" i="11" s="1"/>
  <c r="V494" i="11"/>
  <c r="W494" i="11"/>
  <c r="X494" i="11"/>
  <c r="Y494" i="11"/>
  <c r="Z494" i="11"/>
  <c r="AA494" i="11"/>
  <c r="AB494" i="11"/>
  <c r="AC494" i="11"/>
  <c r="AD494" i="11"/>
  <c r="AE494" i="11"/>
  <c r="AG494" i="11"/>
  <c r="AH494" i="11"/>
  <c r="AI494" i="11"/>
  <c r="AJ494" i="11"/>
  <c r="AF494" i="11" s="1"/>
  <c r="V495" i="11"/>
  <c r="W495" i="11"/>
  <c r="X495" i="11"/>
  <c r="Y495" i="11"/>
  <c r="Z495" i="11"/>
  <c r="AA495" i="11"/>
  <c r="AB495" i="11"/>
  <c r="AC495" i="11"/>
  <c r="AD495" i="11"/>
  <c r="AE495" i="11"/>
  <c r="AG495" i="11"/>
  <c r="AH495" i="11"/>
  <c r="AI495" i="11"/>
  <c r="AJ495" i="11"/>
  <c r="AF495" i="11" s="1"/>
  <c r="V496" i="11"/>
  <c r="W496" i="11"/>
  <c r="X496" i="11"/>
  <c r="Y496" i="11"/>
  <c r="Z496" i="11"/>
  <c r="AA496" i="11"/>
  <c r="AB496" i="11"/>
  <c r="AC496" i="11"/>
  <c r="AD496" i="11"/>
  <c r="AE496" i="11"/>
  <c r="AG496" i="11"/>
  <c r="AH496" i="11"/>
  <c r="AI496" i="11"/>
  <c r="AJ496" i="11"/>
  <c r="AF496" i="11" s="1"/>
  <c r="V497" i="11"/>
  <c r="W497" i="11"/>
  <c r="X497" i="11"/>
  <c r="Y497" i="11"/>
  <c r="Z497" i="11"/>
  <c r="AA497" i="11"/>
  <c r="AB497" i="11"/>
  <c r="AC497" i="11"/>
  <c r="AD497" i="11"/>
  <c r="AE497" i="11"/>
  <c r="AG497" i="11"/>
  <c r="AH497" i="11"/>
  <c r="AI497" i="11"/>
  <c r="AJ497" i="11"/>
  <c r="AF497" i="11" s="1"/>
  <c r="V498" i="11"/>
  <c r="W498" i="11"/>
  <c r="X498" i="11"/>
  <c r="Y498" i="11"/>
  <c r="Z498" i="11"/>
  <c r="AA498" i="11"/>
  <c r="AB498" i="11"/>
  <c r="AC498" i="11"/>
  <c r="AD498" i="11"/>
  <c r="AE498" i="11"/>
  <c r="AG498" i="11"/>
  <c r="AH498" i="11"/>
  <c r="AI498" i="11"/>
  <c r="AJ498" i="11"/>
  <c r="AF498" i="11" s="1"/>
  <c r="W499" i="11"/>
  <c r="Y499" i="11"/>
  <c r="Z499" i="11"/>
  <c r="AA499" i="11"/>
  <c r="AC499" i="11"/>
  <c r="AG499" i="11"/>
  <c r="AH499" i="11"/>
  <c r="AI499" i="11"/>
  <c r="AJ499" i="11"/>
  <c r="AF499" i="11" s="1"/>
  <c r="V500" i="11"/>
  <c r="W500" i="11"/>
  <c r="X500" i="11"/>
  <c r="Y500" i="11"/>
  <c r="Z500" i="11"/>
  <c r="AA500" i="11"/>
  <c r="AB500" i="11"/>
  <c r="AC500" i="11"/>
  <c r="AD500" i="11"/>
  <c r="AE500" i="11"/>
  <c r="AG500" i="11"/>
  <c r="AH500" i="11"/>
  <c r="AI500" i="11"/>
  <c r="AJ500" i="11"/>
  <c r="AF500" i="11" s="1"/>
  <c r="V3" i="11"/>
  <c r="W3" i="11"/>
  <c r="X3" i="11"/>
  <c r="Y3" i="11"/>
  <c r="Z3" i="11"/>
  <c r="AA3" i="11"/>
  <c r="AB3" i="11"/>
  <c r="AC3" i="11"/>
  <c r="AD3" i="11"/>
  <c r="AE3" i="11"/>
  <c r="AG3" i="11"/>
  <c r="AH3" i="11"/>
  <c r="AI3" i="11"/>
  <c r="AJ3" i="11"/>
  <c r="AF3" i="11" s="1"/>
  <c r="V4" i="11"/>
  <c r="W4" i="11"/>
  <c r="X4" i="11"/>
  <c r="Y4" i="11"/>
  <c r="Z4" i="11"/>
  <c r="AA4" i="11"/>
  <c r="AB4" i="11"/>
  <c r="AC4" i="11"/>
  <c r="AD4" i="11"/>
  <c r="AE4" i="11"/>
  <c r="AG4" i="11"/>
  <c r="AH4" i="11"/>
  <c r="AI4" i="11"/>
  <c r="AJ4" i="11"/>
  <c r="AF4" i="11" s="1"/>
  <c r="V5" i="11"/>
  <c r="W5" i="11"/>
  <c r="X5" i="11"/>
  <c r="Y5" i="11"/>
  <c r="Z5" i="11"/>
  <c r="AA5" i="11"/>
  <c r="AB5" i="11"/>
  <c r="AC5" i="11"/>
  <c r="AD5" i="11"/>
  <c r="AE5" i="11"/>
  <c r="AG5" i="11"/>
  <c r="AH5" i="11"/>
  <c r="AI5" i="11"/>
  <c r="AJ5" i="11"/>
  <c r="AF5" i="11" s="1"/>
  <c r="V6" i="11"/>
  <c r="W6" i="11"/>
  <c r="X6" i="11"/>
  <c r="Y6" i="11"/>
  <c r="Z6" i="11"/>
  <c r="AA6" i="11"/>
  <c r="AB6" i="11"/>
  <c r="AC6" i="11"/>
  <c r="AD6" i="11"/>
  <c r="AE6" i="11"/>
  <c r="AG6" i="11"/>
  <c r="AH6" i="11"/>
  <c r="AI6" i="11"/>
  <c r="AJ6" i="11"/>
  <c r="AF6" i="11" s="1"/>
  <c r="V7" i="11"/>
  <c r="W7" i="11"/>
  <c r="X7" i="11"/>
  <c r="Y7" i="11"/>
  <c r="Z7" i="11"/>
  <c r="AA7" i="11"/>
  <c r="AB7" i="11"/>
  <c r="AC7" i="11"/>
  <c r="AD7" i="11"/>
  <c r="AE7" i="11"/>
  <c r="AG7" i="11"/>
  <c r="AH7" i="11"/>
  <c r="AI7" i="11"/>
  <c r="AJ7" i="11"/>
  <c r="AF7" i="11" s="1"/>
  <c r="AJ2" i="11"/>
  <c r="AI2" i="11"/>
  <c r="AH2" i="11"/>
  <c r="AG2" i="11"/>
  <c r="Y2" i="11"/>
  <c r="V2" i="11"/>
  <c r="AH1" i="11"/>
  <c r="AG1" i="11"/>
  <c r="AF1" i="11"/>
  <c r="AE1" i="11"/>
  <c r="AE2" i="11" s="1"/>
  <c r="AD1" i="11"/>
  <c r="AD2" i="11" s="1"/>
  <c r="AC1" i="11"/>
  <c r="AC2" i="11" s="1"/>
  <c r="AB1" i="11"/>
  <c r="AB2" i="11" s="1"/>
  <c r="AA1" i="11"/>
  <c r="AA2" i="11" s="1"/>
  <c r="Z1" i="11"/>
  <c r="Z2" i="11" s="1"/>
  <c r="Y1" i="11"/>
  <c r="X1" i="11"/>
  <c r="X2" i="11" s="1"/>
  <c r="W1" i="11"/>
  <c r="W2" i="11" s="1"/>
  <c r="V1" i="11"/>
  <c r="V499" i="11" s="1"/>
  <c r="L3" i="10"/>
  <c r="M3" i="10"/>
  <c r="N3" i="10"/>
  <c r="O3" i="10"/>
  <c r="L4" i="10"/>
  <c r="M4" i="10"/>
  <c r="N4" i="10"/>
  <c r="O4" i="10"/>
  <c r="L5" i="10"/>
  <c r="M5" i="10"/>
  <c r="N5" i="10"/>
  <c r="O5" i="10"/>
  <c r="L6" i="10"/>
  <c r="M6" i="10"/>
  <c r="N6" i="10"/>
  <c r="O6" i="10"/>
  <c r="L7" i="10"/>
  <c r="M7" i="10"/>
  <c r="N7" i="10"/>
  <c r="O7" i="10"/>
  <c r="L8" i="10"/>
  <c r="M8" i="10"/>
  <c r="N8" i="10"/>
  <c r="O8" i="10"/>
  <c r="L9" i="10"/>
  <c r="M9" i="10"/>
  <c r="N9" i="10"/>
  <c r="O9" i="10"/>
  <c r="L10" i="10"/>
  <c r="M10" i="10"/>
  <c r="N10" i="10"/>
  <c r="O10" i="10"/>
  <c r="L11" i="10"/>
  <c r="M11" i="10"/>
  <c r="N11" i="10"/>
  <c r="O11" i="10"/>
  <c r="L12" i="10"/>
  <c r="M12" i="10"/>
  <c r="N12" i="10"/>
  <c r="O12" i="10"/>
  <c r="L13" i="10"/>
  <c r="M13" i="10"/>
  <c r="N13" i="10"/>
  <c r="O13" i="10"/>
  <c r="L14" i="10"/>
  <c r="M14" i="10"/>
  <c r="N14" i="10"/>
  <c r="O14" i="10"/>
  <c r="L15" i="10"/>
  <c r="M15" i="10"/>
  <c r="N15" i="10"/>
  <c r="O15" i="10"/>
  <c r="L16" i="10"/>
  <c r="M16" i="10"/>
  <c r="N16" i="10"/>
  <c r="O16" i="10"/>
  <c r="L17" i="10"/>
  <c r="M17" i="10"/>
  <c r="N17" i="10"/>
  <c r="O17" i="10"/>
  <c r="L18" i="10"/>
  <c r="M18" i="10"/>
  <c r="N18" i="10"/>
  <c r="O18" i="10"/>
  <c r="L19" i="10"/>
  <c r="M19" i="10"/>
  <c r="N19" i="10"/>
  <c r="O19" i="10"/>
  <c r="L20" i="10"/>
  <c r="M20" i="10"/>
  <c r="N20" i="10"/>
  <c r="O20" i="10"/>
  <c r="L21" i="10"/>
  <c r="M21" i="10"/>
  <c r="N21" i="10"/>
  <c r="O21" i="10"/>
  <c r="L22" i="10"/>
  <c r="M22" i="10"/>
  <c r="N22" i="10"/>
  <c r="O22" i="10"/>
  <c r="L23" i="10"/>
  <c r="M23" i="10"/>
  <c r="N23" i="10"/>
  <c r="O23" i="10"/>
  <c r="L24" i="10"/>
  <c r="M24" i="10"/>
  <c r="N24" i="10"/>
  <c r="O24" i="10"/>
  <c r="L25" i="10"/>
  <c r="M25" i="10"/>
  <c r="N25" i="10"/>
  <c r="O25" i="10"/>
  <c r="L26" i="10"/>
  <c r="M26" i="10"/>
  <c r="N26" i="10"/>
  <c r="O26" i="10"/>
  <c r="L27" i="10"/>
  <c r="M27" i="10"/>
  <c r="N27" i="10"/>
  <c r="O27" i="10"/>
  <c r="L28" i="10"/>
  <c r="M28" i="10"/>
  <c r="N28" i="10"/>
  <c r="O28" i="10"/>
  <c r="L29" i="10"/>
  <c r="M29" i="10"/>
  <c r="N29" i="10"/>
  <c r="O29" i="10"/>
  <c r="L30" i="10"/>
  <c r="M30" i="10"/>
  <c r="N30" i="10"/>
  <c r="O30" i="10"/>
  <c r="L31" i="10"/>
  <c r="M31" i="10"/>
  <c r="N31" i="10"/>
  <c r="O31" i="10"/>
  <c r="L32" i="10"/>
  <c r="M32" i="10"/>
  <c r="N32" i="10"/>
  <c r="O32" i="10"/>
  <c r="L33" i="10"/>
  <c r="M33" i="10"/>
  <c r="N33" i="10"/>
  <c r="O33" i="10"/>
  <c r="L34" i="10"/>
  <c r="M34" i="10"/>
  <c r="N34" i="10"/>
  <c r="O34" i="10"/>
  <c r="L35" i="10"/>
  <c r="M35" i="10"/>
  <c r="N35" i="10"/>
  <c r="O35" i="10"/>
  <c r="L36" i="10"/>
  <c r="M36" i="10"/>
  <c r="N36" i="10"/>
  <c r="O36" i="10"/>
  <c r="L37" i="10"/>
  <c r="M37" i="10"/>
  <c r="N37" i="10"/>
  <c r="O37" i="10"/>
  <c r="L38" i="10"/>
  <c r="M38" i="10"/>
  <c r="N38" i="10"/>
  <c r="O38" i="10"/>
  <c r="L39" i="10"/>
  <c r="M39" i="10"/>
  <c r="N39" i="10"/>
  <c r="O39" i="10"/>
  <c r="L40" i="10"/>
  <c r="M40" i="10"/>
  <c r="N40" i="10"/>
  <c r="O40" i="10"/>
  <c r="L41" i="10"/>
  <c r="M41" i="10"/>
  <c r="N41" i="10"/>
  <c r="O41" i="10"/>
  <c r="L42" i="10"/>
  <c r="M42" i="10"/>
  <c r="N42" i="10"/>
  <c r="O42" i="10"/>
  <c r="L43" i="10"/>
  <c r="M43" i="10"/>
  <c r="N43" i="10"/>
  <c r="O43" i="10"/>
  <c r="L44" i="10"/>
  <c r="M44" i="10"/>
  <c r="N44" i="10"/>
  <c r="O44" i="10"/>
  <c r="L45" i="10"/>
  <c r="M45" i="10"/>
  <c r="N45" i="10"/>
  <c r="O45" i="10"/>
  <c r="L46" i="10"/>
  <c r="M46" i="10"/>
  <c r="N46" i="10"/>
  <c r="O46" i="10"/>
  <c r="L47" i="10"/>
  <c r="M47" i="10"/>
  <c r="N47" i="10"/>
  <c r="O47" i="10"/>
  <c r="L48" i="10"/>
  <c r="M48" i="10"/>
  <c r="N48" i="10"/>
  <c r="O48" i="10"/>
  <c r="L49" i="10"/>
  <c r="M49" i="10"/>
  <c r="N49" i="10"/>
  <c r="O49" i="10"/>
  <c r="L50" i="10"/>
  <c r="M50" i="10"/>
  <c r="N50" i="10"/>
  <c r="O50" i="10"/>
  <c r="L51" i="10"/>
  <c r="M51" i="10"/>
  <c r="N51" i="10"/>
  <c r="O51" i="10"/>
  <c r="L52" i="10"/>
  <c r="M52" i="10"/>
  <c r="N52" i="10"/>
  <c r="O52" i="10"/>
  <c r="L53" i="10"/>
  <c r="M53" i="10"/>
  <c r="N53" i="10"/>
  <c r="O53" i="10"/>
  <c r="L54" i="10"/>
  <c r="M54" i="10"/>
  <c r="N54" i="10"/>
  <c r="O54" i="10"/>
  <c r="L55" i="10"/>
  <c r="M55" i="10"/>
  <c r="N55" i="10"/>
  <c r="O55" i="10"/>
  <c r="L56" i="10"/>
  <c r="M56" i="10"/>
  <c r="N56" i="10"/>
  <c r="O56" i="10"/>
  <c r="L57" i="10"/>
  <c r="M57" i="10"/>
  <c r="N57" i="10"/>
  <c r="O57" i="10"/>
  <c r="L58" i="10"/>
  <c r="M58" i="10"/>
  <c r="N58" i="10"/>
  <c r="O58" i="10"/>
  <c r="L59" i="10"/>
  <c r="M59" i="10"/>
  <c r="N59" i="10"/>
  <c r="O59" i="10"/>
  <c r="L60" i="10"/>
  <c r="M60" i="10"/>
  <c r="N60" i="10"/>
  <c r="O60" i="10"/>
  <c r="L61" i="10"/>
  <c r="M61" i="10"/>
  <c r="N61" i="10"/>
  <c r="O61" i="10"/>
  <c r="L62" i="10"/>
  <c r="M62" i="10"/>
  <c r="N62" i="10"/>
  <c r="O62" i="10"/>
  <c r="L63" i="10"/>
  <c r="M63" i="10"/>
  <c r="N63" i="10"/>
  <c r="O63" i="10"/>
  <c r="L64" i="10"/>
  <c r="M64" i="10"/>
  <c r="N64" i="10"/>
  <c r="O64" i="10"/>
  <c r="L65" i="10"/>
  <c r="M65" i="10"/>
  <c r="N65" i="10"/>
  <c r="O65" i="10"/>
  <c r="L66" i="10"/>
  <c r="M66" i="10"/>
  <c r="N66" i="10"/>
  <c r="O66" i="10"/>
  <c r="L67" i="10"/>
  <c r="M67" i="10"/>
  <c r="N67" i="10"/>
  <c r="O67" i="10"/>
  <c r="L68" i="10"/>
  <c r="M68" i="10"/>
  <c r="N68" i="10"/>
  <c r="O68" i="10"/>
  <c r="L69" i="10"/>
  <c r="M69" i="10"/>
  <c r="N69" i="10"/>
  <c r="O69" i="10"/>
  <c r="L70" i="10"/>
  <c r="M70" i="10"/>
  <c r="N70" i="10"/>
  <c r="O70" i="10"/>
  <c r="L71" i="10"/>
  <c r="M71" i="10"/>
  <c r="N71" i="10"/>
  <c r="O71" i="10"/>
  <c r="L72" i="10"/>
  <c r="M72" i="10"/>
  <c r="N72" i="10"/>
  <c r="O72" i="10"/>
  <c r="L73" i="10"/>
  <c r="M73" i="10"/>
  <c r="N73" i="10"/>
  <c r="O73" i="10"/>
  <c r="L74" i="10"/>
  <c r="M74" i="10"/>
  <c r="N74" i="10"/>
  <c r="O74" i="10"/>
  <c r="L75" i="10"/>
  <c r="M75" i="10"/>
  <c r="N75" i="10"/>
  <c r="O75" i="10"/>
  <c r="L76" i="10"/>
  <c r="M76" i="10"/>
  <c r="N76" i="10"/>
  <c r="O76" i="10"/>
  <c r="L77" i="10"/>
  <c r="M77" i="10"/>
  <c r="N77" i="10"/>
  <c r="O77" i="10"/>
  <c r="L78" i="10"/>
  <c r="M78" i="10"/>
  <c r="N78" i="10"/>
  <c r="O78" i="10"/>
  <c r="L79" i="10"/>
  <c r="M79" i="10"/>
  <c r="N79" i="10"/>
  <c r="O79" i="10"/>
  <c r="L80" i="10"/>
  <c r="M80" i="10"/>
  <c r="N80" i="10"/>
  <c r="O80" i="10"/>
  <c r="L81" i="10"/>
  <c r="M81" i="10"/>
  <c r="N81" i="10"/>
  <c r="O81" i="10"/>
  <c r="L82" i="10"/>
  <c r="M82" i="10"/>
  <c r="N82" i="10"/>
  <c r="O82" i="10"/>
  <c r="L83" i="10"/>
  <c r="M83" i="10"/>
  <c r="N83" i="10"/>
  <c r="O83" i="10"/>
  <c r="L84" i="10"/>
  <c r="M84" i="10"/>
  <c r="N84" i="10"/>
  <c r="O84" i="10"/>
  <c r="L85" i="10"/>
  <c r="M85" i="10"/>
  <c r="N85" i="10"/>
  <c r="O85" i="10"/>
  <c r="L86" i="10"/>
  <c r="M86" i="10"/>
  <c r="N86" i="10"/>
  <c r="O86" i="10"/>
  <c r="L87" i="10"/>
  <c r="M87" i="10"/>
  <c r="N87" i="10"/>
  <c r="O87" i="10"/>
  <c r="L88" i="10"/>
  <c r="M88" i="10"/>
  <c r="N88" i="10"/>
  <c r="O88" i="10"/>
  <c r="L89" i="10"/>
  <c r="M89" i="10"/>
  <c r="N89" i="10"/>
  <c r="O89" i="10"/>
  <c r="L90" i="10"/>
  <c r="M90" i="10"/>
  <c r="N90" i="10"/>
  <c r="O90" i="10"/>
  <c r="L91" i="10"/>
  <c r="M91" i="10"/>
  <c r="N91" i="10"/>
  <c r="O91" i="10"/>
  <c r="L92" i="10"/>
  <c r="M92" i="10"/>
  <c r="N92" i="10"/>
  <c r="O92" i="10"/>
  <c r="L93" i="10"/>
  <c r="M93" i="10"/>
  <c r="N93" i="10"/>
  <c r="O93" i="10"/>
  <c r="L94" i="10"/>
  <c r="M94" i="10"/>
  <c r="N94" i="10"/>
  <c r="O94" i="10"/>
  <c r="L95" i="10"/>
  <c r="M95" i="10"/>
  <c r="N95" i="10"/>
  <c r="O95" i="10"/>
  <c r="L96" i="10"/>
  <c r="M96" i="10"/>
  <c r="N96" i="10"/>
  <c r="O96" i="10"/>
  <c r="L97" i="10"/>
  <c r="M97" i="10"/>
  <c r="N97" i="10"/>
  <c r="O97" i="10"/>
  <c r="L98" i="10"/>
  <c r="M98" i="10"/>
  <c r="N98" i="10"/>
  <c r="O98" i="10"/>
  <c r="L99" i="10"/>
  <c r="M99" i="10"/>
  <c r="N99" i="10"/>
  <c r="O99" i="10"/>
  <c r="L100" i="10"/>
  <c r="M100" i="10"/>
  <c r="N100" i="10"/>
  <c r="O100" i="10"/>
  <c r="L101" i="10"/>
  <c r="M101" i="10"/>
  <c r="N101" i="10"/>
  <c r="O101" i="10"/>
  <c r="L102" i="10"/>
  <c r="M102" i="10"/>
  <c r="N102" i="10"/>
  <c r="O102" i="10"/>
  <c r="L103" i="10"/>
  <c r="M103" i="10"/>
  <c r="N103" i="10"/>
  <c r="O103" i="10"/>
  <c r="L104" i="10"/>
  <c r="M104" i="10"/>
  <c r="N104" i="10"/>
  <c r="O104" i="10"/>
  <c r="L105" i="10"/>
  <c r="M105" i="10"/>
  <c r="N105" i="10"/>
  <c r="O105" i="10"/>
  <c r="L106" i="10"/>
  <c r="M106" i="10"/>
  <c r="N106" i="10"/>
  <c r="O106" i="10"/>
  <c r="L107" i="10"/>
  <c r="M107" i="10"/>
  <c r="N107" i="10"/>
  <c r="O107" i="10"/>
  <c r="L108" i="10"/>
  <c r="M108" i="10"/>
  <c r="N108" i="10"/>
  <c r="O108" i="10"/>
  <c r="L109" i="10"/>
  <c r="M109" i="10"/>
  <c r="N109" i="10"/>
  <c r="O109" i="10"/>
  <c r="L110" i="10"/>
  <c r="M110" i="10"/>
  <c r="N110" i="10"/>
  <c r="O110" i="10"/>
  <c r="L111" i="10"/>
  <c r="M111" i="10"/>
  <c r="N111" i="10"/>
  <c r="O111" i="10"/>
  <c r="L112" i="10"/>
  <c r="M112" i="10"/>
  <c r="N112" i="10"/>
  <c r="O112" i="10"/>
  <c r="L113" i="10"/>
  <c r="M113" i="10"/>
  <c r="N113" i="10"/>
  <c r="O113" i="10"/>
  <c r="L114" i="10"/>
  <c r="M114" i="10"/>
  <c r="N114" i="10"/>
  <c r="O114" i="10"/>
  <c r="L115" i="10"/>
  <c r="M115" i="10"/>
  <c r="N115" i="10"/>
  <c r="O115" i="10"/>
  <c r="L116" i="10"/>
  <c r="M116" i="10"/>
  <c r="N116" i="10"/>
  <c r="O116" i="10"/>
  <c r="L117" i="10"/>
  <c r="M117" i="10"/>
  <c r="N117" i="10"/>
  <c r="O117" i="10"/>
  <c r="L118" i="10"/>
  <c r="M118" i="10"/>
  <c r="N118" i="10"/>
  <c r="O118" i="10"/>
  <c r="L119" i="10"/>
  <c r="M119" i="10"/>
  <c r="N119" i="10"/>
  <c r="O119" i="10"/>
  <c r="L120" i="10"/>
  <c r="M120" i="10"/>
  <c r="N120" i="10"/>
  <c r="O120" i="10"/>
  <c r="L121" i="10"/>
  <c r="M121" i="10"/>
  <c r="N121" i="10"/>
  <c r="O121" i="10"/>
  <c r="L122" i="10"/>
  <c r="M122" i="10"/>
  <c r="N122" i="10"/>
  <c r="O122" i="10"/>
  <c r="L123" i="10"/>
  <c r="M123" i="10"/>
  <c r="N123" i="10"/>
  <c r="O123" i="10"/>
  <c r="L124" i="10"/>
  <c r="M124" i="10"/>
  <c r="N124" i="10"/>
  <c r="O124" i="10"/>
  <c r="L125" i="10"/>
  <c r="M125" i="10"/>
  <c r="N125" i="10"/>
  <c r="O125" i="10"/>
  <c r="L126" i="10"/>
  <c r="M126" i="10"/>
  <c r="N126" i="10"/>
  <c r="O126" i="10"/>
  <c r="L127" i="10"/>
  <c r="M127" i="10"/>
  <c r="N127" i="10"/>
  <c r="O127" i="10"/>
  <c r="L128" i="10"/>
  <c r="M128" i="10"/>
  <c r="N128" i="10"/>
  <c r="O128" i="10"/>
  <c r="L129" i="10"/>
  <c r="M129" i="10"/>
  <c r="N129" i="10"/>
  <c r="O129" i="10"/>
  <c r="L130" i="10"/>
  <c r="M130" i="10"/>
  <c r="N130" i="10"/>
  <c r="O130" i="10"/>
  <c r="L131" i="10"/>
  <c r="M131" i="10"/>
  <c r="N131" i="10"/>
  <c r="O131" i="10"/>
  <c r="L132" i="10"/>
  <c r="M132" i="10"/>
  <c r="N132" i="10"/>
  <c r="O132" i="10"/>
  <c r="L133" i="10"/>
  <c r="M133" i="10"/>
  <c r="N133" i="10"/>
  <c r="O133" i="10"/>
  <c r="L134" i="10"/>
  <c r="M134" i="10"/>
  <c r="N134" i="10"/>
  <c r="O134" i="10"/>
  <c r="L135" i="10"/>
  <c r="M135" i="10"/>
  <c r="N135" i="10"/>
  <c r="O135" i="10"/>
  <c r="L136" i="10"/>
  <c r="M136" i="10"/>
  <c r="N136" i="10"/>
  <c r="O136" i="10"/>
  <c r="L137" i="10"/>
  <c r="M137" i="10"/>
  <c r="N137" i="10"/>
  <c r="O137" i="10"/>
  <c r="L138" i="10"/>
  <c r="M138" i="10"/>
  <c r="N138" i="10"/>
  <c r="O138" i="10"/>
  <c r="L139" i="10"/>
  <c r="M139" i="10"/>
  <c r="N139" i="10"/>
  <c r="O139" i="10"/>
  <c r="L140" i="10"/>
  <c r="M140" i="10"/>
  <c r="N140" i="10"/>
  <c r="O140" i="10"/>
  <c r="L141" i="10"/>
  <c r="M141" i="10"/>
  <c r="N141" i="10"/>
  <c r="O141" i="10"/>
  <c r="L142" i="10"/>
  <c r="M142" i="10"/>
  <c r="N142" i="10"/>
  <c r="O142" i="10"/>
  <c r="L143" i="10"/>
  <c r="M143" i="10"/>
  <c r="N143" i="10"/>
  <c r="O143" i="10"/>
  <c r="L144" i="10"/>
  <c r="M144" i="10"/>
  <c r="N144" i="10"/>
  <c r="O144" i="10"/>
  <c r="L145" i="10"/>
  <c r="M145" i="10"/>
  <c r="N145" i="10"/>
  <c r="O145" i="10"/>
  <c r="L146" i="10"/>
  <c r="M146" i="10"/>
  <c r="N146" i="10"/>
  <c r="O146" i="10"/>
  <c r="L147" i="10"/>
  <c r="M147" i="10"/>
  <c r="N147" i="10"/>
  <c r="O147" i="10"/>
  <c r="L148" i="10"/>
  <c r="M148" i="10"/>
  <c r="N148" i="10"/>
  <c r="O148" i="10"/>
  <c r="L149" i="10"/>
  <c r="M149" i="10"/>
  <c r="N149" i="10"/>
  <c r="O149" i="10"/>
  <c r="L150" i="10"/>
  <c r="M150" i="10"/>
  <c r="N150" i="10"/>
  <c r="O150" i="10"/>
  <c r="L151" i="10"/>
  <c r="M151" i="10"/>
  <c r="N151" i="10"/>
  <c r="O151" i="10"/>
  <c r="L152" i="10"/>
  <c r="M152" i="10"/>
  <c r="N152" i="10"/>
  <c r="O152" i="10"/>
  <c r="L153" i="10"/>
  <c r="M153" i="10"/>
  <c r="N153" i="10"/>
  <c r="O153" i="10"/>
  <c r="L154" i="10"/>
  <c r="M154" i="10"/>
  <c r="N154" i="10"/>
  <c r="O154" i="10"/>
  <c r="L155" i="10"/>
  <c r="M155" i="10"/>
  <c r="N155" i="10"/>
  <c r="O155" i="10"/>
  <c r="L156" i="10"/>
  <c r="M156" i="10"/>
  <c r="N156" i="10"/>
  <c r="O156" i="10"/>
  <c r="L157" i="10"/>
  <c r="M157" i="10"/>
  <c r="N157" i="10"/>
  <c r="O157" i="10"/>
  <c r="L158" i="10"/>
  <c r="M158" i="10"/>
  <c r="N158" i="10"/>
  <c r="O158" i="10"/>
  <c r="L159" i="10"/>
  <c r="M159" i="10"/>
  <c r="N159" i="10"/>
  <c r="O159" i="10"/>
  <c r="L160" i="10"/>
  <c r="M160" i="10"/>
  <c r="N160" i="10"/>
  <c r="O160" i="10"/>
  <c r="L161" i="10"/>
  <c r="M161" i="10"/>
  <c r="N161" i="10"/>
  <c r="O161" i="10"/>
  <c r="L162" i="10"/>
  <c r="M162" i="10"/>
  <c r="N162" i="10"/>
  <c r="O162" i="10"/>
  <c r="L163" i="10"/>
  <c r="M163" i="10"/>
  <c r="N163" i="10"/>
  <c r="O163" i="10"/>
  <c r="L164" i="10"/>
  <c r="M164" i="10"/>
  <c r="N164" i="10"/>
  <c r="O164" i="10"/>
  <c r="L165" i="10"/>
  <c r="M165" i="10"/>
  <c r="N165" i="10"/>
  <c r="O165" i="10"/>
  <c r="L166" i="10"/>
  <c r="M166" i="10"/>
  <c r="N166" i="10"/>
  <c r="O166" i="10"/>
  <c r="L167" i="10"/>
  <c r="M167" i="10"/>
  <c r="N167" i="10"/>
  <c r="O167" i="10"/>
  <c r="L168" i="10"/>
  <c r="M168" i="10"/>
  <c r="N168" i="10"/>
  <c r="O168" i="10"/>
  <c r="L169" i="10"/>
  <c r="M169" i="10"/>
  <c r="N169" i="10"/>
  <c r="O169" i="10"/>
  <c r="L170" i="10"/>
  <c r="M170" i="10"/>
  <c r="N170" i="10"/>
  <c r="O170" i="10"/>
  <c r="L171" i="10"/>
  <c r="M171" i="10"/>
  <c r="N171" i="10"/>
  <c r="O171" i="10"/>
  <c r="L172" i="10"/>
  <c r="M172" i="10"/>
  <c r="N172" i="10"/>
  <c r="O172" i="10"/>
  <c r="L173" i="10"/>
  <c r="M173" i="10"/>
  <c r="N173" i="10"/>
  <c r="O173" i="10"/>
  <c r="L174" i="10"/>
  <c r="M174" i="10"/>
  <c r="N174" i="10"/>
  <c r="O174" i="10"/>
  <c r="L175" i="10"/>
  <c r="M175" i="10"/>
  <c r="N175" i="10"/>
  <c r="O175" i="10"/>
  <c r="L176" i="10"/>
  <c r="M176" i="10"/>
  <c r="N176" i="10"/>
  <c r="O176" i="10"/>
  <c r="L177" i="10"/>
  <c r="M177" i="10"/>
  <c r="N177" i="10"/>
  <c r="O177" i="10"/>
  <c r="L178" i="10"/>
  <c r="M178" i="10"/>
  <c r="N178" i="10"/>
  <c r="O178" i="10"/>
  <c r="L179" i="10"/>
  <c r="M179" i="10"/>
  <c r="N179" i="10"/>
  <c r="O179" i="10"/>
  <c r="L180" i="10"/>
  <c r="M180" i="10"/>
  <c r="N180" i="10"/>
  <c r="O180" i="10"/>
  <c r="L181" i="10"/>
  <c r="M181" i="10"/>
  <c r="N181" i="10"/>
  <c r="O181" i="10"/>
  <c r="L182" i="10"/>
  <c r="M182" i="10"/>
  <c r="N182" i="10"/>
  <c r="O182" i="10"/>
  <c r="L183" i="10"/>
  <c r="M183" i="10"/>
  <c r="N183" i="10"/>
  <c r="O183" i="10"/>
  <c r="L184" i="10"/>
  <c r="M184" i="10"/>
  <c r="N184" i="10"/>
  <c r="O184" i="10"/>
  <c r="L185" i="10"/>
  <c r="M185" i="10"/>
  <c r="N185" i="10"/>
  <c r="O185" i="10"/>
  <c r="L186" i="10"/>
  <c r="M186" i="10"/>
  <c r="N186" i="10"/>
  <c r="O186" i="10"/>
  <c r="L187" i="10"/>
  <c r="M187" i="10"/>
  <c r="N187" i="10"/>
  <c r="O187" i="10"/>
  <c r="L188" i="10"/>
  <c r="M188" i="10"/>
  <c r="N188" i="10"/>
  <c r="O188" i="10"/>
  <c r="L189" i="10"/>
  <c r="M189" i="10"/>
  <c r="N189" i="10"/>
  <c r="O189" i="10"/>
  <c r="L190" i="10"/>
  <c r="M190" i="10"/>
  <c r="N190" i="10"/>
  <c r="O190" i="10"/>
  <c r="L191" i="10"/>
  <c r="M191" i="10"/>
  <c r="N191" i="10"/>
  <c r="O191" i="10"/>
  <c r="L192" i="10"/>
  <c r="M192" i="10"/>
  <c r="N192" i="10"/>
  <c r="O192" i="10"/>
  <c r="L193" i="10"/>
  <c r="M193" i="10"/>
  <c r="N193" i="10"/>
  <c r="O193" i="10"/>
  <c r="L194" i="10"/>
  <c r="M194" i="10"/>
  <c r="N194" i="10"/>
  <c r="O194" i="10"/>
  <c r="L195" i="10"/>
  <c r="M195" i="10"/>
  <c r="N195" i="10"/>
  <c r="O195" i="10"/>
  <c r="L196" i="10"/>
  <c r="M196" i="10"/>
  <c r="N196" i="10"/>
  <c r="O196" i="10"/>
  <c r="L197" i="10"/>
  <c r="M197" i="10"/>
  <c r="N197" i="10"/>
  <c r="O197" i="10"/>
  <c r="L198" i="10"/>
  <c r="M198" i="10"/>
  <c r="N198" i="10"/>
  <c r="O198" i="10"/>
  <c r="L199" i="10"/>
  <c r="M199" i="10"/>
  <c r="N199" i="10"/>
  <c r="O199" i="10"/>
  <c r="L200" i="10"/>
  <c r="M200" i="10"/>
  <c r="N200" i="10"/>
  <c r="O200" i="10"/>
  <c r="L201" i="10"/>
  <c r="M201" i="10"/>
  <c r="N201" i="10"/>
  <c r="O201" i="10"/>
  <c r="L202" i="10"/>
  <c r="M202" i="10"/>
  <c r="N202" i="10"/>
  <c r="O202" i="10"/>
  <c r="L203" i="10"/>
  <c r="M203" i="10"/>
  <c r="N203" i="10"/>
  <c r="O203" i="10"/>
  <c r="L204" i="10"/>
  <c r="M204" i="10"/>
  <c r="N204" i="10"/>
  <c r="O204" i="10"/>
  <c r="L205" i="10"/>
  <c r="M205" i="10"/>
  <c r="N205" i="10"/>
  <c r="O205" i="10"/>
  <c r="L206" i="10"/>
  <c r="M206" i="10"/>
  <c r="N206" i="10"/>
  <c r="O206" i="10"/>
  <c r="L207" i="10"/>
  <c r="M207" i="10"/>
  <c r="N207" i="10"/>
  <c r="O207" i="10"/>
  <c r="L208" i="10"/>
  <c r="M208" i="10"/>
  <c r="N208" i="10"/>
  <c r="O208" i="10"/>
  <c r="L209" i="10"/>
  <c r="M209" i="10"/>
  <c r="N209" i="10"/>
  <c r="O209" i="10"/>
  <c r="L210" i="10"/>
  <c r="M210" i="10"/>
  <c r="N210" i="10"/>
  <c r="O210" i="10"/>
  <c r="L211" i="10"/>
  <c r="M211" i="10"/>
  <c r="N211" i="10"/>
  <c r="O211" i="10"/>
  <c r="L212" i="10"/>
  <c r="M212" i="10"/>
  <c r="N212" i="10"/>
  <c r="O212" i="10"/>
  <c r="L213" i="10"/>
  <c r="M213" i="10"/>
  <c r="N213" i="10"/>
  <c r="O213" i="10"/>
  <c r="L214" i="10"/>
  <c r="M214" i="10"/>
  <c r="N214" i="10"/>
  <c r="O214" i="10"/>
  <c r="L215" i="10"/>
  <c r="M215" i="10"/>
  <c r="N215" i="10"/>
  <c r="O215" i="10"/>
  <c r="L216" i="10"/>
  <c r="M216" i="10"/>
  <c r="N216" i="10"/>
  <c r="O216" i="10"/>
  <c r="L217" i="10"/>
  <c r="M217" i="10"/>
  <c r="N217" i="10"/>
  <c r="O217" i="10"/>
  <c r="L218" i="10"/>
  <c r="M218" i="10"/>
  <c r="N218" i="10"/>
  <c r="O218" i="10"/>
  <c r="L219" i="10"/>
  <c r="M219" i="10"/>
  <c r="N219" i="10"/>
  <c r="O219" i="10"/>
  <c r="L220" i="10"/>
  <c r="M220" i="10"/>
  <c r="N220" i="10"/>
  <c r="O220" i="10"/>
  <c r="L221" i="10"/>
  <c r="M221" i="10"/>
  <c r="N221" i="10"/>
  <c r="O221" i="10"/>
  <c r="L222" i="10"/>
  <c r="M222" i="10"/>
  <c r="N222" i="10"/>
  <c r="O222" i="10"/>
  <c r="L223" i="10"/>
  <c r="M223" i="10"/>
  <c r="N223" i="10"/>
  <c r="O223" i="10"/>
  <c r="L224" i="10"/>
  <c r="M224" i="10"/>
  <c r="N224" i="10"/>
  <c r="O224" i="10"/>
  <c r="L225" i="10"/>
  <c r="M225" i="10"/>
  <c r="N225" i="10"/>
  <c r="O225" i="10"/>
  <c r="L226" i="10"/>
  <c r="M226" i="10"/>
  <c r="N226" i="10"/>
  <c r="O226" i="10"/>
  <c r="L227" i="10"/>
  <c r="M227" i="10"/>
  <c r="N227" i="10"/>
  <c r="O227" i="10"/>
  <c r="L228" i="10"/>
  <c r="M228" i="10"/>
  <c r="N228" i="10"/>
  <c r="O228" i="10"/>
  <c r="L229" i="10"/>
  <c r="M229" i="10"/>
  <c r="N229" i="10"/>
  <c r="O229" i="10"/>
  <c r="L230" i="10"/>
  <c r="M230" i="10"/>
  <c r="N230" i="10"/>
  <c r="O230" i="10"/>
  <c r="L231" i="10"/>
  <c r="M231" i="10"/>
  <c r="N231" i="10"/>
  <c r="O231" i="10"/>
  <c r="L232" i="10"/>
  <c r="M232" i="10"/>
  <c r="N232" i="10"/>
  <c r="O232" i="10"/>
  <c r="L233" i="10"/>
  <c r="M233" i="10"/>
  <c r="N233" i="10"/>
  <c r="O233" i="10"/>
  <c r="L234" i="10"/>
  <c r="M234" i="10"/>
  <c r="N234" i="10"/>
  <c r="O234" i="10"/>
  <c r="L235" i="10"/>
  <c r="M235" i="10"/>
  <c r="N235" i="10"/>
  <c r="O235" i="10"/>
  <c r="L236" i="10"/>
  <c r="M236" i="10"/>
  <c r="N236" i="10"/>
  <c r="O236" i="10"/>
  <c r="L237" i="10"/>
  <c r="M237" i="10"/>
  <c r="N237" i="10"/>
  <c r="O237" i="10"/>
  <c r="L238" i="10"/>
  <c r="M238" i="10"/>
  <c r="N238" i="10"/>
  <c r="O238" i="10"/>
  <c r="L239" i="10"/>
  <c r="M239" i="10"/>
  <c r="N239" i="10"/>
  <c r="O239" i="10"/>
  <c r="L240" i="10"/>
  <c r="M240" i="10"/>
  <c r="N240" i="10"/>
  <c r="O240" i="10"/>
  <c r="L241" i="10"/>
  <c r="M241" i="10"/>
  <c r="N241" i="10"/>
  <c r="O241" i="10"/>
  <c r="L242" i="10"/>
  <c r="M242" i="10"/>
  <c r="N242" i="10"/>
  <c r="O242" i="10"/>
  <c r="L243" i="10"/>
  <c r="M243" i="10"/>
  <c r="N243" i="10"/>
  <c r="O243" i="10"/>
  <c r="L244" i="10"/>
  <c r="M244" i="10"/>
  <c r="N244" i="10"/>
  <c r="O244" i="10"/>
  <c r="L245" i="10"/>
  <c r="M245" i="10"/>
  <c r="N245" i="10"/>
  <c r="O245" i="10"/>
  <c r="L246" i="10"/>
  <c r="M246" i="10"/>
  <c r="N246" i="10"/>
  <c r="O246" i="10"/>
  <c r="L247" i="10"/>
  <c r="M247" i="10"/>
  <c r="N247" i="10"/>
  <c r="O247" i="10"/>
  <c r="L248" i="10"/>
  <c r="M248" i="10"/>
  <c r="N248" i="10"/>
  <c r="O248" i="10"/>
  <c r="L249" i="10"/>
  <c r="M249" i="10"/>
  <c r="N249" i="10"/>
  <c r="O249" i="10"/>
  <c r="L250" i="10"/>
  <c r="M250" i="10"/>
  <c r="N250" i="10"/>
  <c r="O250" i="10"/>
  <c r="L251" i="10"/>
  <c r="M251" i="10"/>
  <c r="N251" i="10"/>
  <c r="O251" i="10"/>
  <c r="L252" i="10"/>
  <c r="M252" i="10"/>
  <c r="N252" i="10"/>
  <c r="O252" i="10"/>
  <c r="L253" i="10"/>
  <c r="M253" i="10"/>
  <c r="N253" i="10"/>
  <c r="O253" i="10"/>
  <c r="L254" i="10"/>
  <c r="M254" i="10"/>
  <c r="N254" i="10"/>
  <c r="O254" i="10"/>
  <c r="L255" i="10"/>
  <c r="M255" i="10"/>
  <c r="N255" i="10"/>
  <c r="O255" i="10"/>
  <c r="L256" i="10"/>
  <c r="M256" i="10"/>
  <c r="N256" i="10"/>
  <c r="O256" i="10"/>
  <c r="L257" i="10"/>
  <c r="M257" i="10"/>
  <c r="N257" i="10"/>
  <c r="O257" i="10"/>
  <c r="L258" i="10"/>
  <c r="M258" i="10"/>
  <c r="N258" i="10"/>
  <c r="O258" i="10"/>
  <c r="L259" i="10"/>
  <c r="M259" i="10"/>
  <c r="N259" i="10"/>
  <c r="O259" i="10"/>
  <c r="L260" i="10"/>
  <c r="M260" i="10"/>
  <c r="N260" i="10"/>
  <c r="O260" i="10"/>
  <c r="L261" i="10"/>
  <c r="M261" i="10"/>
  <c r="N261" i="10"/>
  <c r="O261" i="10"/>
  <c r="L262" i="10"/>
  <c r="M262" i="10"/>
  <c r="N262" i="10"/>
  <c r="O262" i="10"/>
  <c r="L263" i="10"/>
  <c r="M263" i="10"/>
  <c r="N263" i="10"/>
  <c r="O263" i="10"/>
  <c r="L264" i="10"/>
  <c r="M264" i="10"/>
  <c r="N264" i="10"/>
  <c r="O264" i="10"/>
  <c r="L265" i="10"/>
  <c r="M265" i="10"/>
  <c r="N265" i="10"/>
  <c r="O265" i="10"/>
  <c r="L266" i="10"/>
  <c r="M266" i="10"/>
  <c r="N266" i="10"/>
  <c r="O266" i="10"/>
  <c r="L267" i="10"/>
  <c r="M267" i="10"/>
  <c r="N267" i="10"/>
  <c r="O267" i="10"/>
  <c r="L268" i="10"/>
  <c r="M268" i="10"/>
  <c r="N268" i="10"/>
  <c r="O268" i="10"/>
  <c r="L269" i="10"/>
  <c r="M269" i="10"/>
  <c r="N269" i="10"/>
  <c r="O269" i="10"/>
  <c r="L270" i="10"/>
  <c r="M270" i="10"/>
  <c r="N270" i="10"/>
  <c r="O270" i="10"/>
  <c r="L271" i="10"/>
  <c r="M271" i="10"/>
  <c r="N271" i="10"/>
  <c r="O271" i="10"/>
  <c r="L272" i="10"/>
  <c r="M272" i="10"/>
  <c r="N272" i="10"/>
  <c r="O272" i="10"/>
  <c r="L273" i="10"/>
  <c r="M273" i="10"/>
  <c r="N273" i="10"/>
  <c r="O273" i="10"/>
  <c r="L274" i="10"/>
  <c r="M274" i="10"/>
  <c r="N274" i="10"/>
  <c r="O274" i="10"/>
  <c r="L275" i="10"/>
  <c r="M275" i="10"/>
  <c r="N275" i="10"/>
  <c r="O275" i="10"/>
  <c r="L276" i="10"/>
  <c r="M276" i="10"/>
  <c r="N276" i="10"/>
  <c r="O276" i="10"/>
  <c r="L277" i="10"/>
  <c r="M277" i="10"/>
  <c r="N277" i="10"/>
  <c r="O277" i="10"/>
  <c r="L278" i="10"/>
  <c r="M278" i="10"/>
  <c r="N278" i="10"/>
  <c r="O278" i="10"/>
  <c r="L279" i="10"/>
  <c r="M279" i="10"/>
  <c r="N279" i="10"/>
  <c r="O279" i="10"/>
  <c r="L280" i="10"/>
  <c r="M280" i="10"/>
  <c r="N280" i="10"/>
  <c r="O280" i="10"/>
  <c r="L281" i="10"/>
  <c r="M281" i="10"/>
  <c r="N281" i="10"/>
  <c r="O281" i="10"/>
  <c r="L282" i="10"/>
  <c r="M282" i="10"/>
  <c r="N282" i="10"/>
  <c r="O282" i="10"/>
  <c r="L283" i="10"/>
  <c r="M283" i="10"/>
  <c r="N283" i="10"/>
  <c r="O283" i="10"/>
  <c r="L284" i="10"/>
  <c r="M284" i="10"/>
  <c r="N284" i="10"/>
  <c r="O284" i="10"/>
  <c r="L285" i="10"/>
  <c r="M285" i="10"/>
  <c r="N285" i="10"/>
  <c r="O285" i="10"/>
  <c r="L286" i="10"/>
  <c r="M286" i="10"/>
  <c r="N286" i="10"/>
  <c r="O286" i="10"/>
  <c r="L287" i="10"/>
  <c r="M287" i="10"/>
  <c r="N287" i="10"/>
  <c r="O287" i="10"/>
  <c r="L288" i="10"/>
  <c r="M288" i="10"/>
  <c r="N288" i="10"/>
  <c r="O288" i="10"/>
  <c r="L289" i="10"/>
  <c r="M289" i="10"/>
  <c r="N289" i="10"/>
  <c r="O289" i="10"/>
  <c r="L290" i="10"/>
  <c r="M290" i="10"/>
  <c r="N290" i="10"/>
  <c r="O290" i="10"/>
  <c r="L291" i="10"/>
  <c r="M291" i="10"/>
  <c r="N291" i="10"/>
  <c r="O291" i="10"/>
  <c r="L292" i="10"/>
  <c r="M292" i="10"/>
  <c r="N292" i="10"/>
  <c r="O292" i="10"/>
  <c r="L293" i="10"/>
  <c r="M293" i="10"/>
  <c r="N293" i="10"/>
  <c r="O293" i="10"/>
  <c r="L294" i="10"/>
  <c r="M294" i="10"/>
  <c r="N294" i="10"/>
  <c r="O294" i="10"/>
  <c r="L295" i="10"/>
  <c r="M295" i="10"/>
  <c r="N295" i="10"/>
  <c r="O295" i="10"/>
  <c r="L296" i="10"/>
  <c r="M296" i="10"/>
  <c r="N296" i="10"/>
  <c r="O296" i="10"/>
  <c r="L297" i="10"/>
  <c r="M297" i="10"/>
  <c r="N297" i="10"/>
  <c r="O297" i="10"/>
  <c r="L298" i="10"/>
  <c r="M298" i="10"/>
  <c r="N298" i="10"/>
  <c r="O298" i="10"/>
  <c r="L299" i="10"/>
  <c r="M299" i="10"/>
  <c r="N299" i="10"/>
  <c r="O299" i="10"/>
  <c r="L300" i="10"/>
  <c r="M300" i="10"/>
  <c r="N300" i="10"/>
  <c r="O300" i="10"/>
  <c r="L301" i="10"/>
  <c r="M301" i="10"/>
  <c r="N301" i="10"/>
  <c r="O301" i="10"/>
  <c r="L302" i="10"/>
  <c r="M302" i="10"/>
  <c r="N302" i="10"/>
  <c r="O302" i="10"/>
  <c r="L303" i="10"/>
  <c r="M303" i="10"/>
  <c r="N303" i="10"/>
  <c r="O303" i="10"/>
  <c r="L304" i="10"/>
  <c r="M304" i="10"/>
  <c r="N304" i="10"/>
  <c r="O304" i="10"/>
  <c r="L305" i="10"/>
  <c r="M305" i="10"/>
  <c r="N305" i="10"/>
  <c r="O305" i="10"/>
  <c r="L306" i="10"/>
  <c r="M306" i="10"/>
  <c r="N306" i="10"/>
  <c r="O306" i="10"/>
  <c r="L307" i="10"/>
  <c r="M307" i="10"/>
  <c r="N307" i="10"/>
  <c r="O307" i="10"/>
  <c r="L308" i="10"/>
  <c r="M308" i="10"/>
  <c r="N308" i="10"/>
  <c r="O308" i="10"/>
  <c r="L309" i="10"/>
  <c r="M309" i="10"/>
  <c r="N309" i="10"/>
  <c r="O309" i="10"/>
  <c r="L310" i="10"/>
  <c r="M310" i="10"/>
  <c r="N310" i="10"/>
  <c r="O310" i="10"/>
  <c r="L311" i="10"/>
  <c r="M311" i="10"/>
  <c r="N311" i="10"/>
  <c r="O311" i="10"/>
  <c r="L312" i="10"/>
  <c r="M312" i="10"/>
  <c r="N312" i="10"/>
  <c r="O312" i="10"/>
  <c r="L313" i="10"/>
  <c r="M313" i="10"/>
  <c r="N313" i="10"/>
  <c r="O313" i="10"/>
  <c r="L314" i="10"/>
  <c r="M314" i="10"/>
  <c r="N314" i="10"/>
  <c r="O314" i="10"/>
  <c r="L315" i="10"/>
  <c r="M315" i="10"/>
  <c r="N315" i="10"/>
  <c r="O315" i="10"/>
  <c r="L316" i="10"/>
  <c r="M316" i="10"/>
  <c r="N316" i="10"/>
  <c r="O316" i="10"/>
  <c r="L317" i="10"/>
  <c r="M317" i="10"/>
  <c r="N317" i="10"/>
  <c r="O317" i="10"/>
  <c r="L318" i="10"/>
  <c r="M318" i="10"/>
  <c r="N318" i="10"/>
  <c r="O318" i="10"/>
  <c r="L319" i="10"/>
  <c r="M319" i="10"/>
  <c r="N319" i="10"/>
  <c r="O319" i="10"/>
  <c r="L320" i="10"/>
  <c r="M320" i="10"/>
  <c r="N320" i="10"/>
  <c r="O320" i="10"/>
  <c r="L321" i="10"/>
  <c r="M321" i="10"/>
  <c r="N321" i="10"/>
  <c r="O321" i="10"/>
  <c r="L322" i="10"/>
  <c r="M322" i="10"/>
  <c r="N322" i="10"/>
  <c r="O322" i="10"/>
  <c r="L323" i="10"/>
  <c r="M323" i="10"/>
  <c r="N323" i="10"/>
  <c r="O323" i="10"/>
  <c r="L324" i="10"/>
  <c r="M324" i="10"/>
  <c r="N324" i="10"/>
  <c r="O324" i="10"/>
  <c r="L325" i="10"/>
  <c r="M325" i="10"/>
  <c r="N325" i="10"/>
  <c r="O325" i="10"/>
  <c r="L326" i="10"/>
  <c r="M326" i="10"/>
  <c r="N326" i="10"/>
  <c r="O326" i="10"/>
  <c r="L327" i="10"/>
  <c r="M327" i="10"/>
  <c r="N327" i="10"/>
  <c r="O327" i="10"/>
  <c r="L328" i="10"/>
  <c r="M328" i="10"/>
  <c r="N328" i="10"/>
  <c r="O328" i="10"/>
  <c r="L329" i="10"/>
  <c r="M329" i="10"/>
  <c r="N329" i="10"/>
  <c r="O329" i="10"/>
  <c r="L330" i="10"/>
  <c r="M330" i="10"/>
  <c r="N330" i="10"/>
  <c r="O330" i="10"/>
  <c r="L331" i="10"/>
  <c r="M331" i="10"/>
  <c r="N331" i="10"/>
  <c r="O331" i="10"/>
  <c r="L332" i="10"/>
  <c r="M332" i="10"/>
  <c r="N332" i="10"/>
  <c r="O332" i="10"/>
  <c r="L333" i="10"/>
  <c r="M333" i="10"/>
  <c r="N333" i="10"/>
  <c r="O333" i="10"/>
  <c r="L334" i="10"/>
  <c r="M334" i="10"/>
  <c r="N334" i="10"/>
  <c r="O334" i="10"/>
  <c r="L335" i="10"/>
  <c r="M335" i="10"/>
  <c r="N335" i="10"/>
  <c r="O335" i="10"/>
  <c r="L336" i="10"/>
  <c r="M336" i="10"/>
  <c r="N336" i="10"/>
  <c r="O336" i="10"/>
  <c r="L337" i="10"/>
  <c r="M337" i="10"/>
  <c r="N337" i="10"/>
  <c r="O337" i="10"/>
  <c r="L338" i="10"/>
  <c r="M338" i="10"/>
  <c r="N338" i="10"/>
  <c r="O338" i="10"/>
  <c r="L339" i="10"/>
  <c r="M339" i="10"/>
  <c r="N339" i="10"/>
  <c r="O339" i="10"/>
  <c r="L340" i="10"/>
  <c r="M340" i="10"/>
  <c r="N340" i="10"/>
  <c r="O340" i="10"/>
  <c r="L341" i="10"/>
  <c r="M341" i="10"/>
  <c r="N341" i="10"/>
  <c r="O341" i="10"/>
  <c r="L342" i="10"/>
  <c r="M342" i="10"/>
  <c r="N342" i="10"/>
  <c r="O342" i="10"/>
  <c r="L343" i="10"/>
  <c r="M343" i="10"/>
  <c r="N343" i="10"/>
  <c r="O343" i="10"/>
  <c r="L344" i="10"/>
  <c r="M344" i="10"/>
  <c r="N344" i="10"/>
  <c r="O344" i="10"/>
  <c r="L345" i="10"/>
  <c r="M345" i="10"/>
  <c r="N345" i="10"/>
  <c r="O345" i="10"/>
  <c r="L346" i="10"/>
  <c r="M346" i="10"/>
  <c r="N346" i="10"/>
  <c r="O346" i="10"/>
  <c r="L347" i="10"/>
  <c r="M347" i="10"/>
  <c r="N347" i="10"/>
  <c r="O347" i="10"/>
  <c r="L348" i="10"/>
  <c r="M348" i="10"/>
  <c r="N348" i="10"/>
  <c r="O348" i="10"/>
  <c r="L349" i="10"/>
  <c r="M349" i="10"/>
  <c r="N349" i="10"/>
  <c r="O349" i="10"/>
  <c r="L350" i="10"/>
  <c r="M350" i="10"/>
  <c r="N350" i="10"/>
  <c r="O350" i="10"/>
  <c r="L351" i="10"/>
  <c r="M351" i="10"/>
  <c r="N351" i="10"/>
  <c r="O351" i="10"/>
  <c r="L352" i="10"/>
  <c r="M352" i="10"/>
  <c r="N352" i="10"/>
  <c r="O352" i="10"/>
  <c r="L353" i="10"/>
  <c r="M353" i="10"/>
  <c r="N353" i="10"/>
  <c r="O353" i="10"/>
  <c r="L354" i="10"/>
  <c r="M354" i="10"/>
  <c r="N354" i="10"/>
  <c r="O354" i="10"/>
  <c r="L355" i="10"/>
  <c r="M355" i="10"/>
  <c r="N355" i="10"/>
  <c r="O355" i="10"/>
  <c r="L356" i="10"/>
  <c r="M356" i="10"/>
  <c r="N356" i="10"/>
  <c r="O356" i="10"/>
  <c r="L357" i="10"/>
  <c r="M357" i="10"/>
  <c r="N357" i="10"/>
  <c r="O357" i="10"/>
  <c r="L358" i="10"/>
  <c r="M358" i="10"/>
  <c r="N358" i="10"/>
  <c r="O358" i="10"/>
  <c r="L359" i="10"/>
  <c r="M359" i="10"/>
  <c r="N359" i="10"/>
  <c r="O359" i="10"/>
  <c r="L360" i="10"/>
  <c r="M360" i="10"/>
  <c r="N360" i="10"/>
  <c r="O360" i="10"/>
  <c r="L361" i="10"/>
  <c r="M361" i="10"/>
  <c r="N361" i="10"/>
  <c r="O361" i="10"/>
  <c r="L362" i="10"/>
  <c r="M362" i="10"/>
  <c r="N362" i="10"/>
  <c r="O362" i="10"/>
  <c r="L363" i="10"/>
  <c r="M363" i="10"/>
  <c r="N363" i="10"/>
  <c r="O363" i="10"/>
  <c r="L364" i="10"/>
  <c r="M364" i="10"/>
  <c r="N364" i="10"/>
  <c r="O364" i="10"/>
  <c r="L365" i="10"/>
  <c r="M365" i="10"/>
  <c r="N365" i="10"/>
  <c r="O365" i="10"/>
  <c r="L366" i="10"/>
  <c r="M366" i="10"/>
  <c r="N366" i="10"/>
  <c r="O366" i="10"/>
  <c r="L367" i="10"/>
  <c r="M367" i="10"/>
  <c r="N367" i="10"/>
  <c r="O367" i="10"/>
  <c r="L368" i="10"/>
  <c r="M368" i="10"/>
  <c r="N368" i="10"/>
  <c r="O368" i="10"/>
  <c r="L369" i="10"/>
  <c r="M369" i="10"/>
  <c r="N369" i="10"/>
  <c r="O369" i="10"/>
  <c r="L370" i="10"/>
  <c r="M370" i="10"/>
  <c r="N370" i="10"/>
  <c r="O370" i="10"/>
  <c r="L371" i="10"/>
  <c r="M371" i="10"/>
  <c r="N371" i="10"/>
  <c r="O371" i="10"/>
  <c r="L372" i="10"/>
  <c r="M372" i="10"/>
  <c r="N372" i="10"/>
  <c r="O372" i="10"/>
  <c r="L373" i="10"/>
  <c r="M373" i="10"/>
  <c r="N373" i="10"/>
  <c r="O373" i="10"/>
  <c r="L374" i="10"/>
  <c r="M374" i="10"/>
  <c r="N374" i="10"/>
  <c r="O374" i="10"/>
  <c r="L375" i="10"/>
  <c r="M375" i="10"/>
  <c r="N375" i="10"/>
  <c r="O375" i="10"/>
  <c r="L376" i="10"/>
  <c r="M376" i="10"/>
  <c r="N376" i="10"/>
  <c r="O376" i="10"/>
  <c r="L377" i="10"/>
  <c r="M377" i="10"/>
  <c r="N377" i="10"/>
  <c r="O377" i="10"/>
  <c r="L378" i="10"/>
  <c r="M378" i="10"/>
  <c r="N378" i="10"/>
  <c r="O378" i="10"/>
  <c r="L379" i="10"/>
  <c r="M379" i="10"/>
  <c r="N379" i="10"/>
  <c r="O379" i="10"/>
  <c r="L380" i="10"/>
  <c r="M380" i="10"/>
  <c r="N380" i="10"/>
  <c r="O380" i="10"/>
  <c r="L381" i="10"/>
  <c r="M381" i="10"/>
  <c r="N381" i="10"/>
  <c r="O381" i="10"/>
  <c r="L382" i="10"/>
  <c r="M382" i="10"/>
  <c r="N382" i="10"/>
  <c r="O382" i="10"/>
  <c r="L383" i="10"/>
  <c r="M383" i="10"/>
  <c r="N383" i="10"/>
  <c r="O383" i="10"/>
  <c r="L384" i="10"/>
  <c r="M384" i="10"/>
  <c r="N384" i="10"/>
  <c r="O384" i="10"/>
  <c r="L385" i="10"/>
  <c r="M385" i="10"/>
  <c r="N385" i="10"/>
  <c r="O385" i="10"/>
  <c r="L386" i="10"/>
  <c r="M386" i="10"/>
  <c r="N386" i="10"/>
  <c r="O386" i="10"/>
  <c r="L387" i="10"/>
  <c r="M387" i="10"/>
  <c r="N387" i="10"/>
  <c r="O387" i="10"/>
  <c r="L388" i="10"/>
  <c r="M388" i="10"/>
  <c r="N388" i="10"/>
  <c r="O388" i="10"/>
  <c r="L389" i="10"/>
  <c r="M389" i="10"/>
  <c r="N389" i="10"/>
  <c r="O389" i="10"/>
  <c r="L390" i="10"/>
  <c r="M390" i="10"/>
  <c r="N390" i="10"/>
  <c r="O390" i="10"/>
  <c r="L391" i="10"/>
  <c r="M391" i="10"/>
  <c r="N391" i="10"/>
  <c r="O391" i="10"/>
  <c r="L392" i="10"/>
  <c r="M392" i="10"/>
  <c r="N392" i="10"/>
  <c r="O392" i="10"/>
  <c r="L393" i="10"/>
  <c r="M393" i="10"/>
  <c r="N393" i="10"/>
  <c r="O393" i="10"/>
  <c r="L394" i="10"/>
  <c r="M394" i="10"/>
  <c r="N394" i="10"/>
  <c r="O394" i="10"/>
  <c r="L395" i="10"/>
  <c r="M395" i="10"/>
  <c r="N395" i="10"/>
  <c r="O395" i="10"/>
  <c r="L396" i="10"/>
  <c r="M396" i="10"/>
  <c r="N396" i="10"/>
  <c r="O396" i="10"/>
  <c r="L397" i="10"/>
  <c r="M397" i="10"/>
  <c r="N397" i="10"/>
  <c r="O397" i="10"/>
  <c r="L398" i="10"/>
  <c r="M398" i="10"/>
  <c r="N398" i="10"/>
  <c r="O398" i="10"/>
  <c r="L399" i="10"/>
  <c r="M399" i="10"/>
  <c r="N399" i="10"/>
  <c r="O399" i="10"/>
  <c r="L400" i="10"/>
  <c r="M400" i="10"/>
  <c r="N400" i="10"/>
  <c r="O400" i="10"/>
  <c r="L401" i="10"/>
  <c r="M401" i="10"/>
  <c r="N401" i="10"/>
  <c r="O401" i="10"/>
  <c r="L402" i="10"/>
  <c r="M402" i="10"/>
  <c r="N402" i="10"/>
  <c r="O402" i="10"/>
  <c r="L403" i="10"/>
  <c r="M403" i="10"/>
  <c r="N403" i="10"/>
  <c r="O403" i="10"/>
  <c r="L404" i="10"/>
  <c r="M404" i="10"/>
  <c r="N404" i="10"/>
  <c r="O404" i="10"/>
  <c r="L405" i="10"/>
  <c r="M405" i="10"/>
  <c r="N405" i="10"/>
  <c r="O405" i="10"/>
  <c r="L406" i="10"/>
  <c r="M406" i="10"/>
  <c r="N406" i="10"/>
  <c r="O406" i="10"/>
  <c r="L407" i="10"/>
  <c r="M407" i="10"/>
  <c r="N407" i="10"/>
  <c r="O407" i="10"/>
  <c r="L408" i="10"/>
  <c r="M408" i="10"/>
  <c r="N408" i="10"/>
  <c r="O408" i="10"/>
  <c r="L409" i="10"/>
  <c r="M409" i="10"/>
  <c r="N409" i="10"/>
  <c r="O409" i="10"/>
  <c r="L410" i="10"/>
  <c r="M410" i="10"/>
  <c r="N410" i="10"/>
  <c r="O410" i="10"/>
  <c r="L411" i="10"/>
  <c r="M411" i="10"/>
  <c r="N411" i="10"/>
  <c r="O411" i="10"/>
  <c r="L412" i="10"/>
  <c r="M412" i="10"/>
  <c r="N412" i="10"/>
  <c r="O412" i="10"/>
  <c r="L413" i="10"/>
  <c r="M413" i="10"/>
  <c r="N413" i="10"/>
  <c r="O413" i="10"/>
  <c r="L414" i="10"/>
  <c r="M414" i="10"/>
  <c r="N414" i="10"/>
  <c r="O414" i="10"/>
  <c r="L415" i="10"/>
  <c r="M415" i="10"/>
  <c r="N415" i="10"/>
  <c r="O415" i="10"/>
  <c r="L416" i="10"/>
  <c r="M416" i="10"/>
  <c r="N416" i="10"/>
  <c r="O416" i="10"/>
  <c r="L417" i="10"/>
  <c r="M417" i="10"/>
  <c r="N417" i="10"/>
  <c r="O417" i="10"/>
  <c r="L418" i="10"/>
  <c r="M418" i="10"/>
  <c r="N418" i="10"/>
  <c r="O418" i="10"/>
  <c r="L419" i="10"/>
  <c r="M419" i="10"/>
  <c r="N419" i="10"/>
  <c r="O419" i="10"/>
  <c r="L420" i="10"/>
  <c r="M420" i="10"/>
  <c r="N420" i="10"/>
  <c r="O420" i="10"/>
  <c r="L421" i="10"/>
  <c r="M421" i="10"/>
  <c r="N421" i="10"/>
  <c r="O421" i="10"/>
  <c r="L422" i="10"/>
  <c r="M422" i="10"/>
  <c r="N422" i="10"/>
  <c r="O422" i="10"/>
  <c r="L423" i="10"/>
  <c r="M423" i="10"/>
  <c r="N423" i="10"/>
  <c r="O423" i="10"/>
  <c r="L424" i="10"/>
  <c r="M424" i="10"/>
  <c r="N424" i="10"/>
  <c r="O424" i="10"/>
  <c r="L425" i="10"/>
  <c r="M425" i="10"/>
  <c r="N425" i="10"/>
  <c r="O425" i="10"/>
  <c r="L426" i="10"/>
  <c r="M426" i="10"/>
  <c r="N426" i="10"/>
  <c r="O426" i="10"/>
  <c r="L427" i="10"/>
  <c r="M427" i="10"/>
  <c r="N427" i="10"/>
  <c r="O427" i="10"/>
  <c r="L428" i="10"/>
  <c r="M428" i="10"/>
  <c r="N428" i="10"/>
  <c r="O428" i="10"/>
  <c r="L429" i="10"/>
  <c r="M429" i="10"/>
  <c r="N429" i="10"/>
  <c r="O429" i="10"/>
  <c r="L430" i="10"/>
  <c r="M430" i="10"/>
  <c r="N430" i="10"/>
  <c r="O430" i="10"/>
  <c r="L431" i="10"/>
  <c r="M431" i="10"/>
  <c r="N431" i="10"/>
  <c r="O431" i="10"/>
  <c r="L432" i="10"/>
  <c r="M432" i="10"/>
  <c r="N432" i="10"/>
  <c r="O432" i="10"/>
  <c r="L433" i="10"/>
  <c r="M433" i="10"/>
  <c r="N433" i="10"/>
  <c r="O433" i="10"/>
  <c r="L434" i="10"/>
  <c r="M434" i="10"/>
  <c r="N434" i="10"/>
  <c r="O434" i="10"/>
  <c r="L435" i="10"/>
  <c r="M435" i="10"/>
  <c r="N435" i="10"/>
  <c r="O435" i="10"/>
  <c r="L436" i="10"/>
  <c r="M436" i="10"/>
  <c r="N436" i="10"/>
  <c r="O436" i="10"/>
  <c r="L437" i="10"/>
  <c r="M437" i="10"/>
  <c r="N437" i="10"/>
  <c r="O437" i="10"/>
  <c r="L438" i="10"/>
  <c r="M438" i="10"/>
  <c r="N438" i="10"/>
  <c r="O438" i="10"/>
  <c r="L439" i="10"/>
  <c r="M439" i="10"/>
  <c r="N439" i="10"/>
  <c r="O439" i="10"/>
  <c r="L440" i="10"/>
  <c r="M440" i="10"/>
  <c r="N440" i="10"/>
  <c r="O440" i="10"/>
  <c r="L441" i="10"/>
  <c r="M441" i="10"/>
  <c r="N441" i="10"/>
  <c r="O441" i="10"/>
  <c r="L442" i="10"/>
  <c r="M442" i="10"/>
  <c r="N442" i="10"/>
  <c r="O442" i="10"/>
  <c r="L443" i="10"/>
  <c r="M443" i="10"/>
  <c r="N443" i="10"/>
  <c r="O443" i="10"/>
  <c r="L444" i="10"/>
  <c r="M444" i="10"/>
  <c r="N444" i="10"/>
  <c r="O444" i="10"/>
  <c r="L445" i="10"/>
  <c r="M445" i="10"/>
  <c r="N445" i="10"/>
  <c r="O445" i="10"/>
  <c r="L446" i="10"/>
  <c r="M446" i="10"/>
  <c r="N446" i="10"/>
  <c r="O446" i="10"/>
  <c r="L447" i="10"/>
  <c r="M447" i="10"/>
  <c r="N447" i="10"/>
  <c r="O447" i="10"/>
  <c r="L448" i="10"/>
  <c r="M448" i="10"/>
  <c r="N448" i="10"/>
  <c r="O448" i="10"/>
  <c r="L449" i="10"/>
  <c r="M449" i="10"/>
  <c r="N449" i="10"/>
  <c r="O449" i="10"/>
  <c r="L450" i="10"/>
  <c r="M450" i="10"/>
  <c r="N450" i="10"/>
  <c r="O450" i="10"/>
  <c r="L451" i="10"/>
  <c r="M451" i="10"/>
  <c r="N451" i="10"/>
  <c r="O451" i="10"/>
  <c r="L452" i="10"/>
  <c r="M452" i="10"/>
  <c r="N452" i="10"/>
  <c r="O452" i="10"/>
  <c r="L453" i="10"/>
  <c r="M453" i="10"/>
  <c r="N453" i="10"/>
  <c r="O453" i="10"/>
  <c r="L454" i="10"/>
  <c r="M454" i="10"/>
  <c r="N454" i="10"/>
  <c r="O454" i="10"/>
  <c r="L455" i="10"/>
  <c r="M455" i="10"/>
  <c r="N455" i="10"/>
  <c r="O455" i="10"/>
  <c r="L456" i="10"/>
  <c r="M456" i="10"/>
  <c r="N456" i="10"/>
  <c r="O456" i="10"/>
  <c r="L457" i="10"/>
  <c r="M457" i="10"/>
  <c r="N457" i="10"/>
  <c r="O457" i="10"/>
  <c r="L458" i="10"/>
  <c r="M458" i="10"/>
  <c r="N458" i="10"/>
  <c r="O458" i="10"/>
  <c r="L459" i="10"/>
  <c r="M459" i="10"/>
  <c r="N459" i="10"/>
  <c r="O459" i="10"/>
  <c r="L460" i="10"/>
  <c r="M460" i="10"/>
  <c r="N460" i="10"/>
  <c r="O460" i="10"/>
  <c r="L461" i="10"/>
  <c r="M461" i="10"/>
  <c r="N461" i="10"/>
  <c r="O461" i="10"/>
  <c r="L462" i="10"/>
  <c r="M462" i="10"/>
  <c r="N462" i="10"/>
  <c r="O462" i="10"/>
  <c r="L463" i="10"/>
  <c r="M463" i="10"/>
  <c r="N463" i="10"/>
  <c r="O463" i="10"/>
  <c r="L464" i="10"/>
  <c r="M464" i="10"/>
  <c r="N464" i="10"/>
  <c r="O464" i="10"/>
  <c r="L465" i="10"/>
  <c r="M465" i="10"/>
  <c r="N465" i="10"/>
  <c r="O465" i="10"/>
  <c r="L466" i="10"/>
  <c r="M466" i="10"/>
  <c r="N466" i="10"/>
  <c r="O466" i="10"/>
  <c r="L467" i="10"/>
  <c r="M467" i="10"/>
  <c r="N467" i="10"/>
  <c r="O467" i="10"/>
  <c r="L468" i="10"/>
  <c r="M468" i="10"/>
  <c r="N468" i="10"/>
  <c r="O468" i="10"/>
  <c r="L469" i="10"/>
  <c r="M469" i="10"/>
  <c r="N469" i="10"/>
  <c r="O469" i="10"/>
  <c r="L470" i="10"/>
  <c r="M470" i="10"/>
  <c r="N470" i="10"/>
  <c r="O470" i="10"/>
  <c r="L471" i="10"/>
  <c r="M471" i="10"/>
  <c r="N471" i="10"/>
  <c r="O471" i="10"/>
  <c r="L472" i="10"/>
  <c r="M472" i="10"/>
  <c r="N472" i="10"/>
  <c r="O472" i="10"/>
  <c r="L473" i="10"/>
  <c r="M473" i="10"/>
  <c r="N473" i="10"/>
  <c r="O473" i="10"/>
  <c r="L474" i="10"/>
  <c r="M474" i="10"/>
  <c r="N474" i="10"/>
  <c r="O474" i="10"/>
  <c r="L475" i="10"/>
  <c r="M475" i="10"/>
  <c r="N475" i="10"/>
  <c r="O475" i="10"/>
  <c r="L476" i="10"/>
  <c r="M476" i="10"/>
  <c r="N476" i="10"/>
  <c r="O476" i="10"/>
  <c r="L477" i="10"/>
  <c r="M477" i="10"/>
  <c r="N477" i="10"/>
  <c r="O477" i="10"/>
  <c r="L478" i="10"/>
  <c r="M478" i="10"/>
  <c r="N478" i="10"/>
  <c r="O478" i="10"/>
  <c r="L479" i="10"/>
  <c r="M479" i="10"/>
  <c r="N479" i="10"/>
  <c r="O479" i="10"/>
  <c r="L480" i="10"/>
  <c r="M480" i="10"/>
  <c r="N480" i="10"/>
  <c r="O480" i="10"/>
  <c r="L481" i="10"/>
  <c r="M481" i="10"/>
  <c r="N481" i="10"/>
  <c r="O481" i="10"/>
  <c r="L482" i="10"/>
  <c r="M482" i="10"/>
  <c r="N482" i="10"/>
  <c r="O482" i="10"/>
  <c r="L483" i="10"/>
  <c r="M483" i="10"/>
  <c r="N483" i="10"/>
  <c r="O483" i="10"/>
  <c r="L484" i="10"/>
  <c r="M484" i="10"/>
  <c r="N484" i="10"/>
  <c r="O484" i="10"/>
  <c r="L485" i="10"/>
  <c r="M485" i="10"/>
  <c r="N485" i="10"/>
  <c r="O485" i="10"/>
  <c r="L486" i="10"/>
  <c r="M486" i="10"/>
  <c r="N486" i="10"/>
  <c r="O486" i="10"/>
  <c r="L487" i="10"/>
  <c r="M487" i="10"/>
  <c r="N487" i="10"/>
  <c r="O487" i="10"/>
  <c r="L488" i="10"/>
  <c r="M488" i="10"/>
  <c r="N488" i="10"/>
  <c r="O488" i="10"/>
  <c r="L489" i="10"/>
  <c r="M489" i="10"/>
  <c r="N489" i="10"/>
  <c r="O489" i="10"/>
  <c r="L490" i="10"/>
  <c r="M490" i="10"/>
  <c r="N490" i="10"/>
  <c r="O490" i="10"/>
  <c r="L491" i="10"/>
  <c r="M491" i="10"/>
  <c r="N491" i="10"/>
  <c r="O491" i="10"/>
  <c r="L492" i="10"/>
  <c r="M492" i="10"/>
  <c r="N492" i="10"/>
  <c r="O492" i="10"/>
  <c r="L493" i="10"/>
  <c r="M493" i="10"/>
  <c r="N493" i="10"/>
  <c r="O493" i="10"/>
  <c r="L494" i="10"/>
  <c r="M494" i="10"/>
  <c r="N494" i="10"/>
  <c r="O494" i="10"/>
  <c r="L495" i="10"/>
  <c r="M495" i="10"/>
  <c r="N495" i="10"/>
  <c r="O495" i="10"/>
  <c r="L496" i="10"/>
  <c r="M496" i="10"/>
  <c r="N496" i="10"/>
  <c r="O496" i="10"/>
  <c r="L497" i="10"/>
  <c r="M497" i="10"/>
  <c r="N497" i="10"/>
  <c r="O497" i="10"/>
  <c r="L498" i="10"/>
  <c r="M498" i="10"/>
  <c r="N498" i="10"/>
  <c r="O498" i="10"/>
  <c r="L499" i="10"/>
  <c r="M499" i="10"/>
  <c r="N499" i="10"/>
  <c r="O499" i="10"/>
  <c r="L500" i="10"/>
  <c r="M500" i="10"/>
  <c r="N500" i="10"/>
  <c r="O500" i="10"/>
  <c r="O1" i="10"/>
  <c r="O2" i="10" s="1"/>
  <c r="N1" i="10"/>
  <c r="N2" i="10" s="1"/>
  <c r="M1" i="10"/>
  <c r="M2" i="10" s="1"/>
  <c r="L1" i="10"/>
  <c r="L2" i="10" s="1"/>
  <c r="U2" i="13" l="1"/>
  <c r="P35" i="13"/>
  <c r="P11" i="13"/>
  <c r="F11" i="13" s="1"/>
  <c r="V2" i="13"/>
  <c r="R500" i="13"/>
  <c r="T500" i="13"/>
  <c r="P230" i="13"/>
  <c r="F230" i="13" s="1"/>
  <c r="P166" i="13"/>
  <c r="F166" i="13" s="1"/>
  <c r="P99" i="13"/>
  <c r="F99" i="13" s="1"/>
  <c r="P246" i="13"/>
  <c r="F246" i="13" s="1"/>
  <c r="P102" i="13"/>
  <c r="F102" i="13" s="1"/>
  <c r="P255" i="13"/>
  <c r="F255" i="13" s="1"/>
  <c r="P67" i="13"/>
  <c r="F67" i="13" s="1"/>
  <c r="P98" i="13"/>
  <c r="P90" i="13"/>
  <c r="F90" i="13" s="1"/>
  <c r="P86" i="13"/>
  <c r="F86" i="13" s="1"/>
  <c r="P62" i="13"/>
  <c r="F62" i="13" s="1"/>
  <c r="P54" i="13"/>
  <c r="F54" i="13" s="1"/>
  <c r="P38" i="13"/>
  <c r="F38" i="13" s="1"/>
  <c r="P198" i="13"/>
  <c r="F198" i="13" s="1"/>
  <c r="P134" i="13"/>
  <c r="F134" i="13" s="1"/>
  <c r="P211" i="13"/>
  <c r="F211" i="13" s="1"/>
  <c r="P203" i="13"/>
  <c r="F203" i="13" s="1"/>
  <c r="P179" i="13"/>
  <c r="F179" i="13" s="1"/>
  <c r="P175" i="13"/>
  <c r="F175" i="13" s="1"/>
  <c r="P167" i="13"/>
  <c r="F167" i="13" s="1"/>
  <c r="P307" i="13"/>
  <c r="F307" i="13" s="1"/>
  <c r="P227" i="13"/>
  <c r="F227" i="13" s="1"/>
  <c r="P163" i="13"/>
  <c r="F163" i="13" s="1"/>
  <c r="P131" i="13"/>
  <c r="F131" i="13" s="1"/>
  <c r="P496" i="13"/>
  <c r="P488" i="13"/>
  <c r="F488" i="13" s="1"/>
  <c r="P480" i="13"/>
  <c r="F480" i="13" s="1"/>
  <c r="P338" i="13"/>
  <c r="F338" i="13" s="1"/>
  <c r="P322" i="13"/>
  <c r="F322" i="13" s="1"/>
  <c r="P314" i="13"/>
  <c r="F314" i="13" s="1"/>
  <c r="P306" i="13"/>
  <c r="F306" i="13" s="1"/>
  <c r="P290" i="13"/>
  <c r="F290" i="13" s="1"/>
  <c r="P258" i="13"/>
  <c r="F258" i="13" s="1"/>
  <c r="P147" i="13"/>
  <c r="F147" i="13" s="1"/>
  <c r="P139" i="13"/>
  <c r="F139" i="13" s="1"/>
  <c r="P115" i="13"/>
  <c r="F115" i="13" s="1"/>
  <c r="P111" i="13"/>
  <c r="F111" i="13" s="1"/>
  <c r="P103" i="13"/>
  <c r="F103" i="13" s="1"/>
  <c r="P70" i="13"/>
  <c r="F70" i="13" s="1"/>
  <c r="P34" i="13"/>
  <c r="F34" i="13" s="1"/>
  <c r="P195" i="13"/>
  <c r="F195" i="13" s="1"/>
  <c r="P228" i="13"/>
  <c r="F228" i="13" s="1"/>
  <c r="P497" i="13"/>
  <c r="F497" i="13" s="1"/>
  <c r="P489" i="13"/>
  <c r="F489" i="13" s="1"/>
  <c r="P481" i="13"/>
  <c r="F481" i="13" s="1"/>
  <c r="P473" i="13"/>
  <c r="P465" i="13"/>
  <c r="F465" i="13" s="1"/>
  <c r="P457" i="13"/>
  <c r="F457" i="13" s="1"/>
  <c r="P449" i="13"/>
  <c r="F449" i="13" s="1"/>
  <c r="P441" i="13"/>
  <c r="F441" i="13" s="1"/>
  <c r="P433" i="13"/>
  <c r="F433" i="13" s="1"/>
  <c r="P345" i="13"/>
  <c r="F345" i="13" s="1"/>
  <c r="P287" i="13"/>
  <c r="F287" i="13" s="1"/>
  <c r="P226" i="13"/>
  <c r="F226" i="13" s="1"/>
  <c r="P218" i="13"/>
  <c r="F218" i="13" s="1"/>
  <c r="P214" i="13"/>
  <c r="F214" i="13" s="1"/>
  <c r="P190" i="13"/>
  <c r="F190" i="13" s="1"/>
  <c r="P182" i="13"/>
  <c r="F182" i="13" s="1"/>
  <c r="P83" i="13"/>
  <c r="F83" i="13" s="1"/>
  <c r="P75" i="13"/>
  <c r="F75" i="13" s="1"/>
  <c r="P51" i="13"/>
  <c r="F51" i="13" s="1"/>
  <c r="P47" i="13"/>
  <c r="F47" i="13" s="1"/>
  <c r="P39" i="13"/>
  <c r="F39" i="13" s="1"/>
  <c r="P164" i="13"/>
  <c r="F164" i="13" s="1"/>
  <c r="P253" i="13"/>
  <c r="F253" i="13" s="1"/>
  <c r="P243" i="13"/>
  <c r="F243" i="13" s="1"/>
  <c r="P239" i="13"/>
  <c r="F239" i="13" s="1"/>
  <c r="P231" i="13"/>
  <c r="F231" i="13" s="1"/>
  <c r="P162" i="13"/>
  <c r="F162" i="13" s="1"/>
  <c r="P154" i="13"/>
  <c r="F154" i="13" s="1"/>
  <c r="P150" i="13"/>
  <c r="F150" i="13" s="1"/>
  <c r="P126" i="13"/>
  <c r="F126" i="13" s="1"/>
  <c r="P118" i="13"/>
  <c r="F118" i="13" s="1"/>
  <c r="P460" i="13"/>
  <c r="F460" i="13" s="1"/>
  <c r="P452" i="13"/>
  <c r="F452" i="13" s="1"/>
  <c r="P444" i="13"/>
  <c r="F444" i="13" s="1"/>
  <c r="P436" i="13"/>
  <c r="F436" i="13" s="1"/>
  <c r="P428" i="13"/>
  <c r="F428" i="13" s="1"/>
  <c r="P420" i="13"/>
  <c r="F420" i="13" s="1"/>
  <c r="P412" i="13"/>
  <c r="F412" i="13" s="1"/>
  <c r="P404" i="13"/>
  <c r="F404" i="13" s="1"/>
  <c r="P396" i="13"/>
  <c r="F396" i="13" s="1"/>
  <c r="P388" i="13"/>
  <c r="F388" i="13" s="1"/>
  <c r="P380" i="13"/>
  <c r="F380" i="13" s="1"/>
  <c r="P372" i="13"/>
  <c r="F372" i="13" s="1"/>
  <c r="P364" i="13"/>
  <c r="F364" i="13" s="1"/>
  <c r="P356" i="13"/>
  <c r="F356" i="13" s="1"/>
  <c r="P250" i="13"/>
  <c r="F250" i="13" s="1"/>
  <c r="P222" i="13"/>
  <c r="F222" i="13" s="1"/>
  <c r="P194" i="13"/>
  <c r="F194" i="13" s="1"/>
  <c r="P186" i="13"/>
  <c r="F186" i="13" s="1"/>
  <c r="P158" i="13"/>
  <c r="F158" i="13" s="1"/>
  <c r="P130" i="13"/>
  <c r="F130" i="13" s="1"/>
  <c r="P122" i="13"/>
  <c r="F122" i="13" s="1"/>
  <c r="P94" i="13"/>
  <c r="F94" i="13" s="1"/>
  <c r="P66" i="13"/>
  <c r="F66" i="13" s="1"/>
  <c r="P58" i="13"/>
  <c r="F58" i="13" s="1"/>
  <c r="P30" i="13"/>
  <c r="F30" i="13" s="1"/>
  <c r="P326" i="13"/>
  <c r="F326" i="13" s="1"/>
  <c r="P262" i="13"/>
  <c r="F262" i="13" s="1"/>
  <c r="P259" i="13"/>
  <c r="F259" i="13" s="1"/>
  <c r="P242" i="13"/>
  <c r="F242" i="13" s="1"/>
  <c r="P234" i="13"/>
  <c r="F234" i="13" s="1"/>
  <c r="P206" i="13"/>
  <c r="F206" i="13" s="1"/>
  <c r="P178" i="13"/>
  <c r="F178" i="13" s="1"/>
  <c r="P170" i="13"/>
  <c r="F170" i="13" s="1"/>
  <c r="P142" i="13"/>
  <c r="F142" i="13" s="1"/>
  <c r="P114" i="13"/>
  <c r="F114" i="13" s="1"/>
  <c r="P106" i="13"/>
  <c r="F106" i="13" s="1"/>
  <c r="P78" i="13"/>
  <c r="F78" i="13" s="1"/>
  <c r="P50" i="13"/>
  <c r="F50" i="13" s="1"/>
  <c r="P42" i="13"/>
  <c r="F42" i="13" s="1"/>
  <c r="P335" i="13"/>
  <c r="F335" i="13" s="1"/>
  <c r="P327" i="13"/>
  <c r="F327" i="13" s="1"/>
  <c r="P319" i="13"/>
  <c r="F319" i="13" s="1"/>
  <c r="P303" i="13"/>
  <c r="F303" i="13" s="1"/>
  <c r="P223" i="13"/>
  <c r="F223" i="13" s="1"/>
  <c r="P215" i="13"/>
  <c r="F215" i="13" s="1"/>
  <c r="P212" i="13"/>
  <c r="F212" i="13" s="1"/>
  <c r="P187" i="13"/>
  <c r="F187" i="13" s="1"/>
  <c r="P159" i="13"/>
  <c r="F159" i="13" s="1"/>
  <c r="P151" i="13"/>
  <c r="F151" i="13" s="1"/>
  <c r="P148" i="13"/>
  <c r="F148" i="13" s="1"/>
  <c r="P123" i="13"/>
  <c r="F123" i="13" s="1"/>
  <c r="P95" i="13"/>
  <c r="F95" i="13" s="1"/>
  <c r="P87" i="13"/>
  <c r="F87" i="13" s="1"/>
  <c r="P59" i="13"/>
  <c r="F59" i="13" s="1"/>
  <c r="P31" i="13"/>
  <c r="F31" i="13" s="1"/>
  <c r="P23" i="13"/>
  <c r="F23" i="13" s="1"/>
  <c r="P20" i="13"/>
  <c r="F20" i="13" s="1"/>
  <c r="P15" i="13"/>
  <c r="F15" i="13" s="1"/>
  <c r="P10" i="13"/>
  <c r="F10" i="13" s="1"/>
  <c r="P26" i="13"/>
  <c r="F26" i="13" s="1"/>
  <c r="P271" i="13"/>
  <c r="F271" i="13" s="1"/>
  <c r="P263" i="13"/>
  <c r="F263" i="13" s="1"/>
  <c r="P254" i="13"/>
  <c r="F254" i="13" s="1"/>
  <c r="P235" i="13"/>
  <c r="F235" i="13" s="1"/>
  <c r="P207" i="13"/>
  <c r="F207" i="13" s="1"/>
  <c r="P199" i="13"/>
  <c r="F199" i="13" s="1"/>
  <c r="P196" i="13"/>
  <c r="F196" i="13" s="1"/>
  <c r="P171" i="13"/>
  <c r="F171" i="13" s="1"/>
  <c r="P143" i="13"/>
  <c r="F143" i="13" s="1"/>
  <c r="P135" i="13"/>
  <c r="F135" i="13" s="1"/>
  <c r="P107" i="13"/>
  <c r="F107" i="13" s="1"/>
  <c r="P79" i="13"/>
  <c r="F79" i="13" s="1"/>
  <c r="P71" i="13"/>
  <c r="F71" i="13" s="1"/>
  <c r="P43" i="13"/>
  <c r="F43" i="13" s="1"/>
  <c r="P328" i="13"/>
  <c r="F328" i="13" s="1"/>
  <c r="P274" i="13"/>
  <c r="F274" i="13" s="1"/>
  <c r="P266" i="13"/>
  <c r="F266" i="13" s="1"/>
  <c r="P238" i="13"/>
  <c r="F238" i="13" s="1"/>
  <c r="P210" i="13"/>
  <c r="F210" i="13" s="1"/>
  <c r="P202" i="13"/>
  <c r="F202" i="13" s="1"/>
  <c r="P174" i="13"/>
  <c r="F174" i="13" s="1"/>
  <c r="P146" i="13"/>
  <c r="F146" i="13" s="1"/>
  <c r="P138" i="13"/>
  <c r="F138" i="13" s="1"/>
  <c r="P110" i="13"/>
  <c r="F110" i="13" s="1"/>
  <c r="P82" i="13"/>
  <c r="F82" i="13" s="1"/>
  <c r="P74" i="13"/>
  <c r="F74" i="13" s="1"/>
  <c r="P46" i="13"/>
  <c r="F46" i="13" s="1"/>
  <c r="P19" i="13"/>
  <c r="F19" i="13" s="1"/>
  <c r="P285" i="13"/>
  <c r="F285" i="13" s="1"/>
  <c r="P247" i="13"/>
  <c r="F247" i="13" s="1"/>
  <c r="P219" i="13"/>
  <c r="F219" i="13" s="1"/>
  <c r="P191" i="13"/>
  <c r="F191" i="13" s="1"/>
  <c r="P183" i="13"/>
  <c r="F183" i="13" s="1"/>
  <c r="P180" i="13"/>
  <c r="F180" i="13" s="1"/>
  <c r="P155" i="13"/>
  <c r="F155" i="13" s="1"/>
  <c r="P127" i="13"/>
  <c r="F127" i="13" s="1"/>
  <c r="P119" i="13"/>
  <c r="F119" i="13" s="1"/>
  <c r="P91" i="13"/>
  <c r="F91" i="13" s="1"/>
  <c r="P63" i="13"/>
  <c r="F63" i="13" s="1"/>
  <c r="P55" i="13"/>
  <c r="F55" i="13" s="1"/>
  <c r="P27" i="13"/>
  <c r="F27" i="13" s="1"/>
  <c r="P499" i="13"/>
  <c r="F499" i="13" s="1"/>
  <c r="P491" i="13"/>
  <c r="F491" i="13" s="1"/>
  <c r="P483" i="13"/>
  <c r="F483" i="13" s="1"/>
  <c r="P475" i="13"/>
  <c r="F475" i="13" s="1"/>
  <c r="P467" i="13"/>
  <c r="F467" i="13" s="1"/>
  <c r="P459" i="13"/>
  <c r="F459" i="13" s="1"/>
  <c r="P451" i="13"/>
  <c r="F451" i="13" s="1"/>
  <c r="P443" i="13"/>
  <c r="F443" i="13" s="1"/>
  <c r="P435" i="13"/>
  <c r="F435" i="13" s="1"/>
  <c r="P429" i="13"/>
  <c r="F429" i="13" s="1"/>
  <c r="P427" i="13"/>
  <c r="F427" i="13" s="1"/>
  <c r="P421" i="13"/>
  <c r="F421" i="13" s="1"/>
  <c r="P419" i="13"/>
  <c r="F419" i="13" s="1"/>
  <c r="P413" i="13"/>
  <c r="F413" i="13" s="1"/>
  <c r="P411" i="13"/>
  <c r="F411" i="13" s="1"/>
  <c r="P405" i="13"/>
  <c r="F405" i="13" s="1"/>
  <c r="P403" i="13"/>
  <c r="F403" i="13" s="1"/>
  <c r="P397" i="13"/>
  <c r="F397" i="13" s="1"/>
  <c r="P395" i="13"/>
  <c r="F395" i="13" s="1"/>
  <c r="P389" i="13"/>
  <c r="F389" i="13" s="1"/>
  <c r="P387" i="13"/>
  <c r="F387" i="13" s="1"/>
  <c r="P381" i="13"/>
  <c r="F381" i="13" s="1"/>
  <c r="P379" i="13"/>
  <c r="F379" i="13" s="1"/>
  <c r="P373" i="13"/>
  <c r="F373" i="13" s="1"/>
  <c r="P371" i="13"/>
  <c r="F371" i="13" s="1"/>
  <c r="P365" i="13"/>
  <c r="F365" i="13" s="1"/>
  <c r="P363" i="13"/>
  <c r="F363" i="13" s="1"/>
  <c r="P357" i="13"/>
  <c r="F357" i="13" s="1"/>
  <c r="P355" i="13"/>
  <c r="F355" i="13" s="1"/>
  <c r="P349" i="13"/>
  <c r="F349" i="13" s="1"/>
  <c r="P347" i="13"/>
  <c r="F347" i="13" s="1"/>
  <c r="P344" i="13"/>
  <c r="F344" i="13" s="1"/>
  <c r="P330" i="13"/>
  <c r="F330" i="13" s="1"/>
  <c r="P310" i="13"/>
  <c r="F310" i="13" s="1"/>
  <c r="P299" i="13"/>
  <c r="F299" i="13" s="1"/>
  <c r="P286" i="13"/>
  <c r="F286" i="13" s="1"/>
  <c r="P280" i="13"/>
  <c r="F280" i="13" s="1"/>
  <c r="P129" i="13"/>
  <c r="F129" i="13" s="1"/>
  <c r="P113" i="13"/>
  <c r="F113" i="13" s="1"/>
  <c r="P100" i="13"/>
  <c r="F100" i="13" s="1"/>
  <c r="P97" i="13"/>
  <c r="F97" i="13" s="1"/>
  <c r="P84" i="13"/>
  <c r="F84" i="13" s="1"/>
  <c r="P81" i="13"/>
  <c r="F81" i="13" s="1"/>
  <c r="P68" i="13"/>
  <c r="F68" i="13" s="1"/>
  <c r="P65" i="13"/>
  <c r="F65" i="13" s="1"/>
  <c r="P52" i="13"/>
  <c r="F52" i="13" s="1"/>
  <c r="P49" i="13"/>
  <c r="F49" i="13" s="1"/>
  <c r="P36" i="13"/>
  <c r="F36" i="13" s="1"/>
  <c r="P33" i="13"/>
  <c r="F33" i="13" s="1"/>
  <c r="P18" i="13"/>
  <c r="F18" i="13" s="1"/>
  <c r="P494" i="13"/>
  <c r="F494" i="13" s="1"/>
  <c r="P486" i="13"/>
  <c r="F486" i="13" s="1"/>
  <c r="P478" i="13"/>
  <c r="F478" i="13" s="1"/>
  <c r="P470" i="13"/>
  <c r="F470" i="13" s="1"/>
  <c r="P468" i="13"/>
  <c r="F468" i="13" s="1"/>
  <c r="P462" i="13"/>
  <c r="F462" i="13" s="1"/>
  <c r="P454" i="13"/>
  <c r="F454" i="13" s="1"/>
  <c r="P446" i="13"/>
  <c r="F446" i="13" s="1"/>
  <c r="P438" i="13"/>
  <c r="F438" i="13" s="1"/>
  <c r="P430" i="13"/>
  <c r="F430" i="13" s="1"/>
  <c r="P422" i="13"/>
  <c r="F422" i="13" s="1"/>
  <c r="P414" i="13"/>
  <c r="F414" i="13" s="1"/>
  <c r="P406" i="13"/>
  <c r="F406" i="13" s="1"/>
  <c r="P398" i="13"/>
  <c r="F398" i="13" s="1"/>
  <c r="P390" i="13"/>
  <c r="F390" i="13" s="1"/>
  <c r="P382" i="13"/>
  <c r="F382" i="13" s="1"/>
  <c r="P374" i="13"/>
  <c r="F374" i="13" s="1"/>
  <c r="P366" i="13"/>
  <c r="F366" i="13" s="1"/>
  <c r="P358" i="13"/>
  <c r="F358" i="13" s="1"/>
  <c r="P350" i="13"/>
  <c r="F350" i="13" s="1"/>
  <c r="P333" i="13"/>
  <c r="F333" i="13" s="1"/>
  <c r="P311" i="13"/>
  <c r="F311" i="13" s="1"/>
  <c r="P291" i="13"/>
  <c r="F291" i="13" s="1"/>
  <c r="P269" i="13"/>
  <c r="F269" i="13" s="1"/>
  <c r="P248" i="13"/>
  <c r="F248" i="13" s="1"/>
  <c r="P232" i="13"/>
  <c r="F232" i="13" s="1"/>
  <c r="P216" i="13"/>
  <c r="F216" i="13" s="1"/>
  <c r="P200" i="13"/>
  <c r="F200" i="13" s="1"/>
  <c r="P184" i="13"/>
  <c r="F184" i="13" s="1"/>
  <c r="P168" i="13"/>
  <c r="F168" i="13" s="1"/>
  <c r="P152" i="13"/>
  <c r="F152" i="13" s="1"/>
  <c r="P136" i="13"/>
  <c r="F136" i="13" s="1"/>
  <c r="P116" i="13"/>
  <c r="F116" i="13" s="1"/>
  <c r="P21" i="13"/>
  <c r="F21" i="13" s="1"/>
  <c r="P12" i="13"/>
  <c r="F12" i="13" s="1"/>
  <c r="P4" i="13"/>
  <c r="F4" i="13" s="1"/>
  <c r="P294" i="13"/>
  <c r="F294" i="13" s="1"/>
  <c r="P283" i="13"/>
  <c r="F283" i="13" s="1"/>
  <c r="P275" i="13"/>
  <c r="F275" i="13" s="1"/>
  <c r="P270" i="13"/>
  <c r="F270" i="13" s="1"/>
  <c r="P251" i="13"/>
  <c r="F251" i="13" s="1"/>
  <c r="P104" i="13"/>
  <c r="F104" i="13" s="1"/>
  <c r="P88" i="13"/>
  <c r="F88" i="13" s="1"/>
  <c r="P72" i="13"/>
  <c r="F72" i="13" s="1"/>
  <c r="P56" i="13"/>
  <c r="F56" i="13" s="1"/>
  <c r="P40" i="13"/>
  <c r="F40" i="13" s="1"/>
  <c r="P24" i="13"/>
  <c r="F24" i="13" s="1"/>
  <c r="P492" i="13"/>
  <c r="F492" i="13" s="1"/>
  <c r="P484" i="13"/>
  <c r="F484" i="13" s="1"/>
  <c r="P476" i="13"/>
  <c r="F476" i="13" s="1"/>
  <c r="P339" i="13"/>
  <c r="F339" i="13" s="1"/>
  <c r="P331" i="13"/>
  <c r="F331" i="13" s="1"/>
  <c r="P317" i="13"/>
  <c r="F317" i="13" s="1"/>
  <c r="P295" i="13"/>
  <c r="F295" i="13" s="1"/>
  <c r="P264" i="13"/>
  <c r="F264" i="13" s="1"/>
  <c r="P236" i="13"/>
  <c r="F236" i="13" s="1"/>
  <c r="P220" i="13"/>
  <c r="F220" i="13" s="1"/>
  <c r="P204" i="13"/>
  <c r="F204" i="13" s="1"/>
  <c r="P188" i="13"/>
  <c r="F188" i="13" s="1"/>
  <c r="P172" i="13"/>
  <c r="F172" i="13" s="1"/>
  <c r="P156" i="13"/>
  <c r="F156" i="13" s="1"/>
  <c r="P140" i="13"/>
  <c r="F140" i="13" s="1"/>
  <c r="P120" i="13"/>
  <c r="F120" i="13" s="1"/>
  <c r="P22" i="13"/>
  <c r="F22" i="13" s="1"/>
  <c r="P495" i="13"/>
  <c r="F495" i="13" s="1"/>
  <c r="P487" i="13"/>
  <c r="F487" i="13" s="1"/>
  <c r="P479" i="13"/>
  <c r="F479" i="13" s="1"/>
  <c r="P471" i="13"/>
  <c r="F471" i="13" s="1"/>
  <c r="P463" i="13"/>
  <c r="F463" i="13" s="1"/>
  <c r="P455" i="13"/>
  <c r="F455" i="13" s="1"/>
  <c r="P447" i="13"/>
  <c r="F447" i="13" s="1"/>
  <c r="P439" i="13"/>
  <c r="F439" i="13" s="1"/>
  <c r="P431" i="13"/>
  <c r="F431" i="13" s="1"/>
  <c r="P425" i="13"/>
  <c r="F425" i="13" s="1"/>
  <c r="P423" i="13"/>
  <c r="F423" i="13" s="1"/>
  <c r="P417" i="13"/>
  <c r="F417" i="13" s="1"/>
  <c r="P415" i="13"/>
  <c r="F415" i="13" s="1"/>
  <c r="P409" i="13"/>
  <c r="F409" i="13" s="1"/>
  <c r="P407" i="13"/>
  <c r="F407" i="13" s="1"/>
  <c r="P401" i="13"/>
  <c r="F401" i="13" s="1"/>
  <c r="P399" i="13"/>
  <c r="F399" i="13" s="1"/>
  <c r="P393" i="13"/>
  <c r="F393" i="13" s="1"/>
  <c r="P391" i="13"/>
  <c r="F391" i="13" s="1"/>
  <c r="P385" i="13"/>
  <c r="F385" i="13" s="1"/>
  <c r="P383" i="13"/>
  <c r="F383" i="13" s="1"/>
  <c r="P377" i="13"/>
  <c r="F377" i="13" s="1"/>
  <c r="P375" i="13"/>
  <c r="F375" i="13" s="1"/>
  <c r="P369" i="13"/>
  <c r="F369" i="13" s="1"/>
  <c r="P367" i="13"/>
  <c r="F367" i="13" s="1"/>
  <c r="P361" i="13"/>
  <c r="F361" i="13" s="1"/>
  <c r="P359" i="13"/>
  <c r="F359" i="13" s="1"/>
  <c r="P353" i="13"/>
  <c r="F353" i="13" s="1"/>
  <c r="P351" i="13"/>
  <c r="F351" i="13" s="1"/>
  <c r="P342" i="13"/>
  <c r="F342" i="13" s="1"/>
  <c r="P334" i="13"/>
  <c r="F334" i="13" s="1"/>
  <c r="P318" i="13"/>
  <c r="F318" i="13" s="1"/>
  <c r="P312" i="13"/>
  <c r="F312" i="13" s="1"/>
  <c r="P298" i="13"/>
  <c r="F298" i="13" s="1"/>
  <c r="P278" i="13"/>
  <c r="F278" i="13" s="1"/>
  <c r="P267" i="13"/>
  <c r="F267" i="13" s="1"/>
  <c r="P252" i="13"/>
  <c r="F252" i="13" s="1"/>
  <c r="P108" i="13"/>
  <c r="F108" i="13" s="1"/>
  <c r="P92" i="13"/>
  <c r="F92" i="13" s="1"/>
  <c r="P76" i="13"/>
  <c r="F76" i="13" s="1"/>
  <c r="P60" i="13"/>
  <c r="F60" i="13" s="1"/>
  <c r="P44" i="13"/>
  <c r="F44" i="13" s="1"/>
  <c r="P28" i="13"/>
  <c r="F28" i="13" s="1"/>
  <c r="P16" i="13"/>
  <c r="F16" i="13" s="1"/>
  <c r="P8" i="13"/>
  <c r="F8" i="13" s="1"/>
  <c r="P498" i="13"/>
  <c r="F498" i="13" s="1"/>
  <c r="P490" i="13"/>
  <c r="F490" i="13" s="1"/>
  <c r="P482" i="13"/>
  <c r="F482" i="13" s="1"/>
  <c r="P474" i="13"/>
  <c r="F474" i="13" s="1"/>
  <c r="P472" i="13"/>
  <c r="F472" i="13" s="1"/>
  <c r="P466" i="13"/>
  <c r="F466" i="13" s="1"/>
  <c r="P458" i="13"/>
  <c r="F458" i="13" s="1"/>
  <c r="P450" i="13"/>
  <c r="F450" i="13" s="1"/>
  <c r="P442" i="13"/>
  <c r="F442" i="13" s="1"/>
  <c r="P434" i="13"/>
  <c r="F434" i="13" s="1"/>
  <c r="P426" i="13"/>
  <c r="F426" i="13" s="1"/>
  <c r="P418" i="13"/>
  <c r="F418" i="13" s="1"/>
  <c r="P410" i="13"/>
  <c r="F410" i="13" s="1"/>
  <c r="P402" i="13"/>
  <c r="F402" i="13" s="1"/>
  <c r="P394" i="13"/>
  <c r="F394" i="13" s="1"/>
  <c r="P386" i="13"/>
  <c r="F386" i="13" s="1"/>
  <c r="P378" i="13"/>
  <c r="F378" i="13" s="1"/>
  <c r="P370" i="13"/>
  <c r="F370" i="13" s="1"/>
  <c r="P362" i="13"/>
  <c r="F362" i="13" s="1"/>
  <c r="P354" i="13"/>
  <c r="F354" i="13" s="1"/>
  <c r="P346" i="13"/>
  <c r="F346" i="13" s="1"/>
  <c r="P343" i="13"/>
  <c r="F343" i="13" s="1"/>
  <c r="P323" i="13"/>
  <c r="F323" i="13" s="1"/>
  <c r="P301" i="13"/>
  <c r="F301" i="13" s="1"/>
  <c r="P279" i="13"/>
  <c r="F279" i="13" s="1"/>
  <c r="P124" i="13"/>
  <c r="F124" i="13" s="1"/>
  <c r="P14" i="13"/>
  <c r="F14" i="13" s="1"/>
  <c r="P493" i="13"/>
  <c r="F493" i="13" s="1"/>
  <c r="P485" i="13"/>
  <c r="F485" i="13" s="1"/>
  <c r="P477" i="13"/>
  <c r="F477" i="13" s="1"/>
  <c r="P469" i="13"/>
  <c r="F469" i="13" s="1"/>
  <c r="P464" i="13"/>
  <c r="F464" i="13" s="1"/>
  <c r="P461" i="13"/>
  <c r="F461" i="13" s="1"/>
  <c r="P456" i="13"/>
  <c r="F456" i="13" s="1"/>
  <c r="P453" i="13"/>
  <c r="F453" i="13" s="1"/>
  <c r="P448" i="13"/>
  <c r="F448" i="13" s="1"/>
  <c r="P445" i="13"/>
  <c r="F445" i="13" s="1"/>
  <c r="P440" i="13"/>
  <c r="F440" i="13" s="1"/>
  <c r="P437" i="13"/>
  <c r="F437" i="13" s="1"/>
  <c r="P432" i="13"/>
  <c r="F432" i="13" s="1"/>
  <c r="P424" i="13"/>
  <c r="F424" i="13" s="1"/>
  <c r="P416" i="13"/>
  <c r="F416" i="13" s="1"/>
  <c r="P408" i="13"/>
  <c r="F408" i="13" s="1"/>
  <c r="P400" i="13"/>
  <c r="F400" i="13" s="1"/>
  <c r="P392" i="13"/>
  <c r="F392" i="13" s="1"/>
  <c r="P384" i="13"/>
  <c r="F384" i="13" s="1"/>
  <c r="P376" i="13"/>
  <c r="F376" i="13" s="1"/>
  <c r="P368" i="13"/>
  <c r="F368" i="13" s="1"/>
  <c r="P360" i="13"/>
  <c r="F360" i="13" s="1"/>
  <c r="P352" i="13"/>
  <c r="F352" i="13" s="1"/>
  <c r="P315" i="13"/>
  <c r="F315" i="13" s="1"/>
  <c r="P302" i="13"/>
  <c r="F302" i="13" s="1"/>
  <c r="P296" i="13"/>
  <c r="F296" i="13" s="1"/>
  <c r="P282" i="13"/>
  <c r="F282" i="13" s="1"/>
  <c r="P237" i="13"/>
  <c r="F237" i="13" s="1"/>
  <c r="P221" i="13"/>
  <c r="F221" i="13" s="1"/>
  <c r="P205" i="13"/>
  <c r="F205" i="13" s="1"/>
  <c r="P189" i="13"/>
  <c r="F189" i="13" s="1"/>
  <c r="P173" i="13"/>
  <c r="F173" i="13" s="1"/>
  <c r="P157" i="13"/>
  <c r="F157" i="13" s="1"/>
  <c r="P141" i="13"/>
  <c r="F141" i="13" s="1"/>
  <c r="P125" i="13"/>
  <c r="F125" i="13" s="1"/>
  <c r="P109" i="13"/>
  <c r="F109" i="13" s="1"/>
  <c r="P96" i="13"/>
  <c r="F96" i="13" s="1"/>
  <c r="P93" i="13"/>
  <c r="F93" i="13" s="1"/>
  <c r="P80" i="13"/>
  <c r="F80" i="13" s="1"/>
  <c r="P77" i="13"/>
  <c r="F77" i="13" s="1"/>
  <c r="P64" i="13"/>
  <c r="F64" i="13" s="1"/>
  <c r="P61" i="13"/>
  <c r="F61" i="13" s="1"/>
  <c r="P48" i="13"/>
  <c r="F48" i="13" s="1"/>
  <c r="P45" i="13"/>
  <c r="F45" i="13" s="1"/>
  <c r="P32" i="13"/>
  <c r="F32" i="13" s="1"/>
  <c r="P29" i="13"/>
  <c r="F29" i="13" s="1"/>
  <c r="P17" i="13"/>
  <c r="F17" i="13" s="1"/>
  <c r="P340" i="13"/>
  <c r="F340" i="13" s="1"/>
  <c r="P324" i="13"/>
  <c r="F324" i="13" s="1"/>
  <c r="P308" i="13"/>
  <c r="F308" i="13" s="1"/>
  <c r="P292" i="13"/>
  <c r="F292" i="13" s="1"/>
  <c r="P276" i="13"/>
  <c r="F276" i="13" s="1"/>
  <c r="P260" i="13"/>
  <c r="F260" i="13" s="1"/>
  <c r="P244" i="13"/>
  <c r="F244" i="13" s="1"/>
  <c r="P132" i="13"/>
  <c r="F132" i="13" s="1"/>
  <c r="P128" i="13"/>
  <c r="F128" i="13" s="1"/>
  <c r="P112" i="13"/>
  <c r="F112" i="13" s="1"/>
  <c r="P7" i="13"/>
  <c r="F7" i="13" s="1"/>
  <c r="P337" i="13"/>
  <c r="F337" i="13" s="1"/>
  <c r="P321" i="13"/>
  <c r="F321" i="13" s="1"/>
  <c r="P305" i="13"/>
  <c r="F305" i="13" s="1"/>
  <c r="P289" i="13"/>
  <c r="F289" i="13" s="1"/>
  <c r="P273" i="13"/>
  <c r="F273" i="13" s="1"/>
  <c r="P257" i="13"/>
  <c r="F257" i="13" s="1"/>
  <c r="P241" i="13"/>
  <c r="F241" i="13" s="1"/>
  <c r="P225" i="13"/>
  <c r="F225" i="13" s="1"/>
  <c r="P209" i="13"/>
  <c r="F209" i="13" s="1"/>
  <c r="P193" i="13"/>
  <c r="F193" i="13" s="1"/>
  <c r="P177" i="13"/>
  <c r="F177" i="13" s="1"/>
  <c r="P161" i="13"/>
  <c r="F161" i="13" s="1"/>
  <c r="P145" i="13"/>
  <c r="F145" i="13" s="1"/>
  <c r="P5" i="13"/>
  <c r="F5" i="13" s="1"/>
  <c r="P348" i="13"/>
  <c r="F348" i="13" s="1"/>
  <c r="P341" i="13"/>
  <c r="F341" i="13" s="1"/>
  <c r="P325" i="13"/>
  <c r="F325" i="13" s="1"/>
  <c r="P309" i="13"/>
  <c r="F309" i="13" s="1"/>
  <c r="P293" i="13"/>
  <c r="F293" i="13" s="1"/>
  <c r="P277" i="13"/>
  <c r="F277" i="13" s="1"/>
  <c r="P261" i="13"/>
  <c r="F261" i="13" s="1"/>
  <c r="P245" i="13"/>
  <c r="F245" i="13" s="1"/>
  <c r="P229" i="13"/>
  <c r="F229" i="13" s="1"/>
  <c r="P213" i="13"/>
  <c r="F213" i="13" s="1"/>
  <c r="P197" i="13"/>
  <c r="F197" i="13" s="1"/>
  <c r="P181" i="13"/>
  <c r="F181" i="13" s="1"/>
  <c r="P165" i="13"/>
  <c r="F165" i="13" s="1"/>
  <c r="P149" i="13"/>
  <c r="F149" i="13" s="1"/>
  <c r="P133" i="13"/>
  <c r="F133" i="13" s="1"/>
  <c r="P117" i="13"/>
  <c r="F117" i="13" s="1"/>
  <c r="P101" i="13"/>
  <c r="F101" i="13" s="1"/>
  <c r="P85" i="13"/>
  <c r="F85" i="13" s="1"/>
  <c r="P69" i="13"/>
  <c r="F69" i="13" s="1"/>
  <c r="P53" i="13"/>
  <c r="F53" i="13" s="1"/>
  <c r="P37" i="13"/>
  <c r="F37" i="13" s="1"/>
  <c r="P332" i="13"/>
  <c r="F332" i="13" s="1"/>
  <c r="P316" i="13"/>
  <c r="F316" i="13" s="1"/>
  <c r="P300" i="13"/>
  <c r="F300" i="13" s="1"/>
  <c r="P284" i="13"/>
  <c r="F284" i="13" s="1"/>
  <c r="P268" i="13"/>
  <c r="F268" i="13" s="1"/>
  <c r="P13" i="13"/>
  <c r="F13" i="13" s="1"/>
  <c r="P329" i="13"/>
  <c r="F329" i="13" s="1"/>
  <c r="P313" i="13"/>
  <c r="F313" i="13" s="1"/>
  <c r="P297" i="13"/>
  <c r="F297" i="13" s="1"/>
  <c r="P281" i="13"/>
  <c r="F281" i="13" s="1"/>
  <c r="P265" i="13"/>
  <c r="F265" i="13" s="1"/>
  <c r="P249" i="13"/>
  <c r="F249" i="13" s="1"/>
  <c r="P233" i="13"/>
  <c r="F233" i="13" s="1"/>
  <c r="P217" i="13"/>
  <c r="F217" i="13" s="1"/>
  <c r="P201" i="13"/>
  <c r="F201" i="13" s="1"/>
  <c r="P185" i="13"/>
  <c r="F185" i="13" s="1"/>
  <c r="P169" i="13"/>
  <c r="F169" i="13" s="1"/>
  <c r="P153" i="13"/>
  <c r="F153" i="13" s="1"/>
  <c r="P137" i="13"/>
  <c r="F137" i="13" s="1"/>
  <c r="P121" i="13"/>
  <c r="F121" i="13" s="1"/>
  <c r="P105" i="13"/>
  <c r="F105" i="13" s="1"/>
  <c r="P89" i="13"/>
  <c r="F89" i="13" s="1"/>
  <c r="P73" i="13"/>
  <c r="F73" i="13" s="1"/>
  <c r="P57" i="13"/>
  <c r="F57" i="13" s="1"/>
  <c r="P41" i="13"/>
  <c r="F41" i="13" s="1"/>
  <c r="P25" i="13"/>
  <c r="F25" i="13" s="1"/>
  <c r="P9" i="13"/>
  <c r="F9" i="13" s="1"/>
  <c r="P6" i="13"/>
  <c r="F6" i="13" s="1"/>
  <c r="P3" i="13"/>
  <c r="F3" i="13" s="1"/>
  <c r="P336" i="13"/>
  <c r="F336" i="13" s="1"/>
  <c r="P320" i="13"/>
  <c r="F320" i="13" s="1"/>
  <c r="P304" i="13"/>
  <c r="F304" i="13" s="1"/>
  <c r="P288" i="13"/>
  <c r="F288" i="13" s="1"/>
  <c r="P272" i="13"/>
  <c r="F272" i="13" s="1"/>
  <c r="P256" i="13"/>
  <c r="F256" i="13" s="1"/>
  <c r="P240" i="13"/>
  <c r="F240" i="13" s="1"/>
  <c r="P224" i="13"/>
  <c r="F224" i="13" s="1"/>
  <c r="P208" i="13"/>
  <c r="F208" i="13" s="1"/>
  <c r="P192" i="13"/>
  <c r="F192" i="13" s="1"/>
  <c r="P176" i="13"/>
  <c r="F176" i="13" s="1"/>
  <c r="P160" i="13"/>
  <c r="F160" i="13" s="1"/>
  <c r="P144" i="13"/>
  <c r="F144" i="13" s="1"/>
  <c r="F98" i="13"/>
  <c r="F496" i="13"/>
  <c r="F473" i="13"/>
  <c r="F35" i="13"/>
  <c r="M249" i="12"/>
  <c r="J249" i="12" s="1"/>
  <c r="M176" i="12"/>
  <c r="J176" i="12" s="1"/>
  <c r="M164" i="12"/>
  <c r="J164" i="12" s="1"/>
  <c r="M244" i="12"/>
  <c r="J244" i="12" s="1"/>
  <c r="M234" i="12"/>
  <c r="J234" i="12" s="1"/>
  <c r="M232" i="12"/>
  <c r="J232" i="12" s="1"/>
  <c r="M296" i="12"/>
  <c r="J296" i="12" s="1"/>
  <c r="M268" i="12"/>
  <c r="J268" i="12" s="1"/>
  <c r="M228" i="12"/>
  <c r="J228" i="12" s="1"/>
  <c r="M71" i="12"/>
  <c r="J71" i="12" s="1"/>
  <c r="M151" i="12"/>
  <c r="J151" i="12" s="1"/>
  <c r="M260" i="12"/>
  <c r="J260" i="12" s="1"/>
  <c r="M256" i="12"/>
  <c r="J256" i="12" s="1"/>
  <c r="M252" i="12"/>
  <c r="J252" i="12" s="1"/>
  <c r="M248" i="12"/>
  <c r="J248" i="12" s="1"/>
  <c r="M200" i="12"/>
  <c r="J200" i="12" s="1"/>
  <c r="M120" i="12"/>
  <c r="J120" i="12" s="1"/>
  <c r="M36" i="12"/>
  <c r="J36" i="12" s="1"/>
  <c r="M16" i="12"/>
  <c r="J16" i="12" s="1"/>
  <c r="M243" i="12"/>
  <c r="J243" i="12" s="1"/>
  <c r="M224" i="12"/>
  <c r="J224" i="12" s="1"/>
  <c r="M216" i="12"/>
  <c r="J216" i="12" s="1"/>
  <c r="M204" i="12"/>
  <c r="J204" i="12" s="1"/>
  <c r="M184" i="12"/>
  <c r="J184" i="12" s="1"/>
  <c r="M116" i="12"/>
  <c r="J116" i="12" s="1"/>
  <c r="M108" i="12"/>
  <c r="J108" i="12" s="1"/>
  <c r="M84" i="12"/>
  <c r="J84" i="12" s="1"/>
  <c r="M76" i="12"/>
  <c r="J76" i="12" s="1"/>
  <c r="M497" i="12"/>
  <c r="J497" i="12" s="1"/>
  <c r="M493" i="12"/>
  <c r="J493" i="12" s="1"/>
  <c r="M489" i="12"/>
  <c r="J489" i="12" s="1"/>
  <c r="M481" i="12"/>
  <c r="J481" i="12" s="1"/>
  <c r="M477" i="12"/>
  <c r="J477" i="12" s="1"/>
  <c r="M473" i="12"/>
  <c r="J473" i="12" s="1"/>
  <c r="M465" i="12"/>
  <c r="J465" i="12" s="1"/>
  <c r="M457" i="12"/>
  <c r="J457" i="12" s="1"/>
  <c r="M449" i="12"/>
  <c r="J449" i="12" s="1"/>
  <c r="M441" i="12"/>
  <c r="J441" i="12" s="1"/>
  <c r="M433" i="12"/>
  <c r="J433" i="12" s="1"/>
  <c r="M425" i="12"/>
  <c r="J425" i="12" s="1"/>
  <c r="M417" i="12"/>
  <c r="J417" i="12" s="1"/>
  <c r="M409" i="12"/>
  <c r="J409" i="12" s="1"/>
  <c r="M401" i="12"/>
  <c r="J401" i="12" s="1"/>
  <c r="M393" i="12"/>
  <c r="J393" i="12" s="1"/>
  <c r="M385" i="12"/>
  <c r="J385" i="12" s="1"/>
  <c r="M377" i="12"/>
  <c r="J377" i="12" s="1"/>
  <c r="M369" i="12"/>
  <c r="J369" i="12" s="1"/>
  <c r="M361" i="12"/>
  <c r="J361" i="12" s="1"/>
  <c r="M353" i="12"/>
  <c r="J353" i="12" s="1"/>
  <c r="M345" i="12"/>
  <c r="J345" i="12" s="1"/>
  <c r="M335" i="12"/>
  <c r="J335" i="12" s="1"/>
  <c r="M325" i="12"/>
  <c r="J325" i="12" s="1"/>
  <c r="M311" i="12"/>
  <c r="J311" i="12" s="1"/>
  <c r="M309" i="12"/>
  <c r="J309" i="12" s="1"/>
  <c r="M303" i="12"/>
  <c r="J303" i="12" s="1"/>
  <c r="M291" i="12"/>
  <c r="J291" i="12" s="1"/>
  <c r="M289" i="12"/>
  <c r="J289" i="12" s="1"/>
  <c r="M279" i="12"/>
  <c r="J279" i="12" s="1"/>
  <c r="M185" i="12"/>
  <c r="J185" i="12" s="1"/>
  <c r="M225" i="12"/>
  <c r="J225" i="12" s="1"/>
  <c r="M161" i="12"/>
  <c r="J161" i="12" s="1"/>
  <c r="M103" i="12"/>
  <c r="J103" i="12" s="1"/>
  <c r="M304" i="12"/>
  <c r="J304" i="12" s="1"/>
  <c r="M181" i="12"/>
  <c r="J181" i="12" s="1"/>
  <c r="M169" i="12"/>
  <c r="J169" i="12" s="1"/>
  <c r="M55" i="12"/>
  <c r="J55" i="12" s="1"/>
  <c r="M149" i="12"/>
  <c r="J149" i="12" s="1"/>
  <c r="M143" i="12"/>
  <c r="J143" i="12" s="1"/>
  <c r="M139" i="12"/>
  <c r="J139" i="12" s="1"/>
  <c r="M135" i="12"/>
  <c r="J135" i="12" s="1"/>
  <c r="M119" i="12"/>
  <c r="J119" i="12" s="1"/>
  <c r="M87" i="12"/>
  <c r="J87" i="12" s="1"/>
  <c r="M364" i="12"/>
  <c r="J364" i="12" s="1"/>
  <c r="M348" i="12"/>
  <c r="J348" i="12" s="1"/>
  <c r="M277" i="12"/>
  <c r="J277" i="12" s="1"/>
  <c r="M253" i="12"/>
  <c r="J253" i="12" s="1"/>
  <c r="M229" i="12"/>
  <c r="J229" i="12" s="1"/>
  <c r="M219" i="12"/>
  <c r="J219" i="12" s="1"/>
  <c r="M217" i="12"/>
  <c r="J217" i="12" s="1"/>
  <c r="M207" i="12"/>
  <c r="J207" i="12" s="1"/>
  <c r="M196" i="12"/>
  <c r="J196" i="12" s="1"/>
  <c r="M192" i="12"/>
  <c r="J192" i="12" s="1"/>
  <c r="M188" i="12"/>
  <c r="J188" i="12" s="1"/>
  <c r="M180" i="12"/>
  <c r="J180" i="12" s="1"/>
  <c r="M170" i="12"/>
  <c r="J170" i="12" s="1"/>
  <c r="M168" i="12"/>
  <c r="J168" i="12" s="1"/>
  <c r="M152" i="12"/>
  <c r="J152" i="12" s="1"/>
  <c r="M146" i="12"/>
  <c r="J146" i="12" s="1"/>
  <c r="M144" i="12"/>
  <c r="J144" i="12" s="1"/>
  <c r="M133" i="12"/>
  <c r="J133" i="12" s="1"/>
  <c r="M131" i="12"/>
  <c r="J131" i="12" s="1"/>
  <c r="M127" i="12"/>
  <c r="J127" i="12" s="1"/>
  <c r="M123" i="12"/>
  <c r="J123" i="12" s="1"/>
  <c r="M68" i="12"/>
  <c r="J68" i="12" s="1"/>
  <c r="M60" i="12"/>
  <c r="J60" i="12" s="1"/>
  <c r="M4" i="12"/>
  <c r="J4" i="12" s="1"/>
  <c r="M500" i="12"/>
  <c r="J500" i="12" s="1"/>
  <c r="M498" i="12"/>
  <c r="J498" i="12" s="1"/>
  <c r="M484" i="12"/>
  <c r="J484" i="12" s="1"/>
  <c r="M482" i="12"/>
  <c r="J482" i="12" s="1"/>
  <c r="M468" i="12"/>
  <c r="J468" i="12" s="1"/>
  <c r="M466" i="12"/>
  <c r="J466" i="12" s="1"/>
  <c r="M452" i="12"/>
  <c r="J452" i="12" s="1"/>
  <c r="M450" i="12"/>
  <c r="J450" i="12" s="1"/>
  <c r="M436" i="12"/>
  <c r="J436" i="12" s="1"/>
  <c r="M434" i="12"/>
  <c r="J434" i="12" s="1"/>
  <c r="M420" i="12"/>
  <c r="J420" i="12" s="1"/>
  <c r="M418" i="12"/>
  <c r="J418" i="12" s="1"/>
  <c r="M404" i="12"/>
  <c r="J404" i="12" s="1"/>
  <c r="M402" i="12"/>
  <c r="J402" i="12" s="1"/>
  <c r="M388" i="12"/>
  <c r="J388" i="12" s="1"/>
  <c r="M386" i="12"/>
  <c r="J386" i="12" s="1"/>
  <c r="M370" i="12"/>
  <c r="J370" i="12" s="1"/>
  <c r="M354" i="12"/>
  <c r="J354" i="12" s="1"/>
  <c r="M332" i="12"/>
  <c r="J332" i="12" s="1"/>
  <c r="M324" i="12"/>
  <c r="J324" i="12" s="1"/>
  <c r="M284" i="12"/>
  <c r="J284" i="12" s="1"/>
  <c r="M272" i="12"/>
  <c r="J272" i="12" s="1"/>
  <c r="M265" i="12"/>
  <c r="J265" i="12" s="1"/>
  <c r="M199" i="12"/>
  <c r="J199" i="12" s="1"/>
  <c r="M197" i="12"/>
  <c r="J197" i="12" s="1"/>
  <c r="M172" i="12"/>
  <c r="J172" i="12" s="1"/>
  <c r="M158" i="12"/>
  <c r="J158" i="12" s="1"/>
  <c r="M136" i="12"/>
  <c r="J136" i="12" s="1"/>
  <c r="M130" i="12"/>
  <c r="J130" i="12" s="1"/>
  <c r="M128" i="12"/>
  <c r="J128" i="12" s="1"/>
  <c r="M117" i="12"/>
  <c r="J117" i="12" s="1"/>
  <c r="M115" i="12"/>
  <c r="J115" i="12" s="1"/>
  <c r="M111" i="12"/>
  <c r="J111" i="12" s="1"/>
  <c r="M107" i="12"/>
  <c r="J107" i="12" s="1"/>
  <c r="M52" i="12"/>
  <c r="J52" i="12" s="1"/>
  <c r="M44" i="12"/>
  <c r="J44" i="12" s="1"/>
  <c r="M40" i="12"/>
  <c r="J40" i="12" s="1"/>
  <c r="M32" i="12"/>
  <c r="J32" i="12" s="1"/>
  <c r="M28" i="12"/>
  <c r="J28" i="12" s="1"/>
  <c r="M24" i="12"/>
  <c r="J24" i="12" s="1"/>
  <c r="M413" i="12"/>
  <c r="J413" i="12" s="1"/>
  <c r="M397" i="12"/>
  <c r="J397" i="12" s="1"/>
  <c r="M381" i="12"/>
  <c r="J381" i="12" s="1"/>
  <c r="M365" i="12"/>
  <c r="J365" i="12" s="1"/>
  <c r="M349" i="12"/>
  <c r="J349" i="12" s="1"/>
  <c r="M337" i="12"/>
  <c r="J337" i="12" s="1"/>
  <c r="M331" i="12"/>
  <c r="J331" i="12" s="1"/>
  <c r="M327" i="12"/>
  <c r="J327" i="12" s="1"/>
  <c r="M307" i="12"/>
  <c r="J307" i="12" s="1"/>
  <c r="M305" i="12"/>
  <c r="J305" i="12" s="1"/>
  <c r="M300" i="12"/>
  <c r="J300" i="12" s="1"/>
  <c r="M298" i="12"/>
  <c r="J298" i="12" s="1"/>
  <c r="M245" i="12"/>
  <c r="J245" i="12" s="1"/>
  <c r="M233" i="12"/>
  <c r="J233" i="12" s="1"/>
  <c r="M179" i="12"/>
  <c r="J179" i="12" s="1"/>
  <c r="M160" i="12"/>
  <c r="J160" i="12" s="1"/>
  <c r="M156" i="12"/>
  <c r="J156" i="12" s="1"/>
  <c r="M114" i="12"/>
  <c r="J114" i="12" s="1"/>
  <c r="M112" i="12"/>
  <c r="J112" i="12" s="1"/>
  <c r="M101" i="12"/>
  <c r="J101" i="12" s="1"/>
  <c r="M99" i="12"/>
  <c r="J99" i="12" s="1"/>
  <c r="M95" i="12"/>
  <c r="J95" i="12" s="1"/>
  <c r="M91" i="12"/>
  <c r="J91" i="12" s="1"/>
  <c r="M12" i="12"/>
  <c r="J12" i="12" s="1"/>
  <c r="M8" i="12"/>
  <c r="J8" i="12" s="1"/>
  <c r="M485" i="12"/>
  <c r="J485" i="12" s="1"/>
  <c r="M469" i="12"/>
  <c r="J469" i="12" s="1"/>
  <c r="M461" i="12"/>
  <c r="J461" i="12" s="1"/>
  <c r="M453" i="12"/>
  <c r="J453" i="12" s="1"/>
  <c r="M445" i="12"/>
  <c r="J445" i="12" s="1"/>
  <c r="M437" i="12"/>
  <c r="J437" i="12" s="1"/>
  <c r="M429" i="12"/>
  <c r="J429" i="12" s="1"/>
  <c r="M421" i="12"/>
  <c r="J421" i="12" s="1"/>
  <c r="M405" i="12"/>
  <c r="J405" i="12" s="1"/>
  <c r="M389" i="12"/>
  <c r="J389" i="12" s="1"/>
  <c r="M373" i="12"/>
  <c r="J373" i="12" s="1"/>
  <c r="M357" i="12"/>
  <c r="J357" i="12" s="1"/>
  <c r="M213" i="12"/>
  <c r="J213" i="12" s="1"/>
  <c r="M189" i="12"/>
  <c r="J189" i="12" s="1"/>
  <c r="M165" i="12"/>
  <c r="J165" i="12" s="1"/>
  <c r="M155" i="12"/>
  <c r="J155" i="12" s="1"/>
  <c r="M148" i="12"/>
  <c r="J148" i="12" s="1"/>
  <c r="M140" i="12"/>
  <c r="J140" i="12" s="1"/>
  <c r="M104" i="12"/>
  <c r="J104" i="12" s="1"/>
  <c r="M98" i="12"/>
  <c r="J98" i="12" s="1"/>
  <c r="M96" i="12"/>
  <c r="J96" i="12" s="1"/>
  <c r="M85" i="12"/>
  <c r="J85" i="12" s="1"/>
  <c r="M83" i="12"/>
  <c r="J83" i="12" s="1"/>
  <c r="M79" i="12"/>
  <c r="J79" i="12" s="1"/>
  <c r="M75" i="12"/>
  <c r="J75" i="12" s="1"/>
  <c r="M499" i="12"/>
  <c r="J499" i="12" s="1"/>
  <c r="M483" i="12"/>
  <c r="J483" i="12" s="1"/>
  <c r="M467" i="12"/>
  <c r="J467" i="12" s="1"/>
  <c r="M451" i="12"/>
  <c r="J451" i="12" s="1"/>
  <c r="M435" i="12"/>
  <c r="J435" i="12" s="1"/>
  <c r="M419" i="12"/>
  <c r="J419" i="12" s="1"/>
  <c r="M403" i="12"/>
  <c r="J403" i="12" s="1"/>
  <c r="M387" i="12"/>
  <c r="J387" i="12" s="1"/>
  <c r="M371" i="12"/>
  <c r="J371" i="12" s="1"/>
  <c r="M355" i="12"/>
  <c r="J355" i="12" s="1"/>
  <c r="M319" i="12"/>
  <c r="J319" i="12" s="1"/>
  <c r="M313" i="12"/>
  <c r="J313" i="12" s="1"/>
  <c r="M299" i="12"/>
  <c r="J299" i="12" s="1"/>
  <c r="M287" i="12"/>
  <c r="J287" i="12" s="1"/>
  <c r="M276" i="12"/>
  <c r="J276" i="12" s="1"/>
  <c r="M264" i="12"/>
  <c r="J264" i="12" s="1"/>
  <c r="M240" i="12"/>
  <c r="J240" i="12" s="1"/>
  <c r="M208" i="12"/>
  <c r="J208" i="12" s="1"/>
  <c r="M201" i="12"/>
  <c r="J201" i="12" s="1"/>
  <c r="M132" i="12"/>
  <c r="J132" i="12" s="1"/>
  <c r="M124" i="12"/>
  <c r="J124" i="12" s="1"/>
  <c r="M88" i="12"/>
  <c r="J88" i="12" s="1"/>
  <c r="M82" i="12"/>
  <c r="J82" i="12" s="1"/>
  <c r="M80" i="12"/>
  <c r="J80" i="12" s="1"/>
  <c r="M69" i="12"/>
  <c r="J69" i="12" s="1"/>
  <c r="M67" i="12"/>
  <c r="J67" i="12" s="1"/>
  <c r="M63" i="12"/>
  <c r="J63" i="12" s="1"/>
  <c r="M59" i="12"/>
  <c r="J59" i="12" s="1"/>
  <c r="M27" i="12"/>
  <c r="J27" i="12" s="1"/>
  <c r="M271" i="12"/>
  <c r="J271" i="12" s="1"/>
  <c r="M72" i="12"/>
  <c r="J72" i="12" s="1"/>
  <c r="M66" i="12"/>
  <c r="J66" i="12" s="1"/>
  <c r="M64" i="12"/>
  <c r="J64" i="12" s="1"/>
  <c r="M53" i="12"/>
  <c r="J53" i="12" s="1"/>
  <c r="M51" i="12"/>
  <c r="J51" i="12" s="1"/>
  <c r="M47" i="12"/>
  <c r="J47" i="12" s="1"/>
  <c r="M33" i="12"/>
  <c r="J33" i="12" s="1"/>
  <c r="M29" i="12"/>
  <c r="J29" i="12" s="1"/>
  <c r="M15" i="12"/>
  <c r="J15" i="12" s="1"/>
  <c r="M316" i="12"/>
  <c r="J316" i="12" s="1"/>
  <c r="M301" i="12"/>
  <c r="J301" i="12" s="1"/>
  <c r="M293" i="12"/>
  <c r="J293" i="12" s="1"/>
  <c r="M263" i="12"/>
  <c r="J263" i="12" s="1"/>
  <c r="M261" i="12"/>
  <c r="J261" i="12" s="1"/>
  <c r="M236" i="12"/>
  <c r="J236" i="12" s="1"/>
  <c r="M222" i="12"/>
  <c r="J222" i="12" s="1"/>
  <c r="M220" i="12"/>
  <c r="J220" i="12" s="1"/>
  <c r="M212" i="12"/>
  <c r="J212" i="12" s="1"/>
  <c r="M147" i="12"/>
  <c r="J147" i="12" s="1"/>
  <c r="M100" i="12"/>
  <c r="J100" i="12" s="1"/>
  <c r="M92" i="12"/>
  <c r="J92" i="12" s="1"/>
  <c r="M56" i="12"/>
  <c r="J56" i="12" s="1"/>
  <c r="M50" i="12"/>
  <c r="J50" i="12" s="1"/>
  <c r="M48" i="12"/>
  <c r="J48" i="12" s="1"/>
  <c r="M34" i="12"/>
  <c r="J34" i="12" s="1"/>
  <c r="M22" i="12"/>
  <c r="J22" i="12" s="1"/>
  <c r="M20" i="12"/>
  <c r="J20" i="12" s="1"/>
  <c r="M487" i="12"/>
  <c r="J487" i="12" s="1"/>
  <c r="M471" i="12"/>
  <c r="J471" i="12" s="1"/>
  <c r="M455" i="12"/>
  <c r="J455" i="12" s="1"/>
  <c r="M439" i="12"/>
  <c r="J439" i="12" s="1"/>
  <c r="M423" i="12"/>
  <c r="J423" i="12" s="1"/>
  <c r="M407" i="12"/>
  <c r="J407" i="12" s="1"/>
  <c r="M391" i="12"/>
  <c r="J391" i="12" s="1"/>
  <c r="M375" i="12"/>
  <c r="J375" i="12" s="1"/>
  <c r="M368" i="12"/>
  <c r="J368" i="12" s="1"/>
  <c r="M359" i="12"/>
  <c r="J359" i="12" s="1"/>
  <c r="M343" i="12"/>
  <c r="J343" i="12" s="1"/>
  <c r="M328" i="12"/>
  <c r="J328" i="12" s="1"/>
  <c r="M321" i="12"/>
  <c r="J321" i="12" s="1"/>
  <c r="M315" i="12"/>
  <c r="J315" i="12" s="1"/>
  <c r="M308" i="12"/>
  <c r="J308" i="12" s="1"/>
  <c r="M295" i="12"/>
  <c r="J295" i="12" s="1"/>
  <c r="M288" i="12"/>
  <c r="J288" i="12" s="1"/>
  <c r="M273" i="12"/>
  <c r="J273" i="12" s="1"/>
  <c r="M267" i="12"/>
  <c r="J267" i="12" s="1"/>
  <c r="M247" i="12"/>
  <c r="J247" i="12" s="1"/>
  <c r="M227" i="12"/>
  <c r="J227" i="12" s="1"/>
  <c r="M218" i="12"/>
  <c r="J218" i="12" s="1"/>
  <c r="M209" i="12"/>
  <c r="J209" i="12" s="1"/>
  <c r="M203" i="12"/>
  <c r="J203" i="12" s="1"/>
  <c r="M183" i="12"/>
  <c r="J183" i="12" s="1"/>
  <c r="M163" i="12"/>
  <c r="J163" i="12" s="1"/>
  <c r="M154" i="12"/>
  <c r="J154" i="12" s="1"/>
  <c r="M150" i="12"/>
  <c r="J150" i="12" s="1"/>
  <c r="M134" i="12"/>
  <c r="J134" i="12" s="1"/>
  <c r="M118" i="12"/>
  <c r="J118" i="12" s="1"/>
  <c r="M102" i="12"/>
  <c r="J102" i="12" s="1"/>
  <c r="M86" i="12"/>
  <c r="J86" i="12" s="1"/>
  <c r="M70" i="12"/>
  <c r="J70" i="12" s="1"/>
  <c r="M54" i="12"/>
  <c r="J54" i="12" s="1"/>
  <c r="M30" i="12"/>
  <c r="J30" i="12" s="1"/>
  <c r="M23" i="12"/>
  <c r="J23" i="12" s="1"/>
  <c r="M496" i="12"/>
  <c r="J496" i="12" s="1"/>
  <c r="M494" i="12"/>
  <c r="J494" i="12" s="1"/>
  <c r="M480" i="12"/>
  <c r="J480" i="12" s="1"/>
  <c r="M478" i="12"/>
  <c r="J478" i="12" s="1"/>
  <c r="M464" i="12"/>
  <c r="J464" i="12" s="1"/>
  <c r="M462" i="12"/>
  <c r="J462" i="12" s="1"/>
  <c r="M448" i="12"/>
  <c r="J448" i="12" s="1"/>
  <c r="M446" i="12"/>
  <c r="J446" i="12" s="1"/>
  <c r="M432" i="12"/>
  <c r="J432" i="12" s="1"/>
  <c r="M430" i="12"/>
  <c r="J430" i="12" s="1"/>
  <c r="M416" i="12"/>
  <c r="J416" i="12" s="1"/>
  <c r="M414" i="12"/>
  <c r="J414" i="12" s="1"/>
  <c r="M400" i="12"/>
  <c r="J400" i="12" s="1"/>
  <c r="M398" i="12"/>
  <c r="J398" i="12" s="1"/>
  <c r="M384" i="12"/>
  <c r="J384" i="12" s="1"/>
  <c r="M382" i="12"/>
  <c r="J382" i="12" s="1"/>
  <c r="M366" i="12"/>
  <c r="J366" i="12" s="1"/>
  <c r="M350" i="12"/>
  <c r="J350" i="12" s="1"/>
  <c r="M341" i="12"/>
  <c r="J341" i="12" s="1"/>
  <c r="M339" i="12"/>
  <c r="J339" i="12" s="1"/>
  <c r="M317" i="12"/>
  <c r="J317" i="12" s="1"/>
  <c r="M306" i="12"/>
  <c r="J306" i="12" s="1"/>
  <c r="M297" i="12"/>
  <c r="J297" i="12" s="1"/>
  <c r="M282" i="12"/>
  <c r="J282" i="12" s="1"/>
  <c r="M280" i="12"/>
  <c r="J280" i="12" s="1"/>
  <c r="M269" i="12"/>
  <c r="J269" i="12" s="1"/>
  <c r="M238" i="12"/>
  <c r="J238" i="12" s="1"/>
  <c r="M223" i="12"/>
  <c r="J223" i="12" s="1"/>
  <c r="M205" i="12"/>
  <c r="J205" i="12" s="1"/>
  <c r="M174" i="12"/>
  <c r="J174" i="12" s="1"/>
  <c r="M159" i="12"/>
  <c r="J159" i="12" s="1"/>
  <c r="M26" i="12"/>
  <c r="J26" i="12" s="1"/>
  <c r="M19" i="12"/>
  <c r="J19" i="12" s="1"/>
  <c r="M492" i="12"/>
  <c r="J492" i="12" s="1"/>
  <c r="M490" i="12"/>
  <c r="J490" i="12" s="1"/>
  <c r="M476" i="12"/>
  <c r="J476" i="12" s="1"/>
  <c r="M474" i="12"/>
  <c r="J474" i="12" s="1"/>
  <c r="M460" i="12"/>
  <c r="J460" i="12" s="1"/>
  <c r="M458" i="12"/>
  <c r="J458" i="12" s="1"/>
  <c r="M444" i="12"/>
  <c r="J444" i="12" s="1"/>
  <c r="M442" i="12"/>
  <c r="J442" i="12" s="1"/>
  <c r="M428" i="12"/>
  <c r="J428" i="12" s="1"/>
  <c r="M426" i="12"/>
  <c r="J426" i="12" s="1"/>
  <c r="M412" i="12"/>
  <c r="J412" i="12" s="1"/>
  <c r="M410" i="12"/>
  <c r="J410" i="12" s="1"/>
  <c r="M396" i="12"/>
  <c r="J396" i="12" s="1"/>
  <c r="M394" i="12"/>
  <c r="J394" i="12" s="1"/>
  <c r="M380" i="12"/>
  <c r="J380" i="12" s="1"/>
  <c r="M378" i="12"/>
  <c r="J378" i="12" s="1"/>
  <c r="M362" i="12"/>
  <c r="J362" i="12" s="1"/>
  <c r="M346" i="12"/>
  <c r="J346" i="12" s="1"/>
  <c r="M333" i="12"/>
  <c r="J333" i="12" s="1"/>
  <c r="M320" i="12"/>
  <c r="J320" i="12" s="1"/>
  <c r="M283" i="12"/>
  <c r="J283" i="12" s="1"/>
  <c r="M254" i="12"/>
  <c r="J254" i="12" s="1"/>
  <c r="M239" i="12"/>
  <c r="J239" i="12" s="1"/>
  <c r="M221" i="12"/>
  <c r="J221" i="12" s="1"/>
  <c r="M190" i="12"/>
  <c r="J190" i="12" s="1"/>
  <c r="M175" i="12"/>
  <c r="J175" i="12" s="1"/>
  <c r="M157" i="12"/>
  <c r="J157" i="12" s="1"/>
  <c r="M141" i="12"/>
  <c r="J141" i="12" s="1"/>
  <c r="M125" i="12"/>
  <c r="J125" i="12" s="1"/>
  <c r="M109" i="12"/>
  <c r="J109" i="12" s="1"/>
  <c r="M93" i="12"/>
  <c r="J93" i="12" s="1"/>
  <c r="M77" i="12"/>
  <c r="J77" i="12" s="1"/>
  <c r="M61" i="12"/>
  <c r="J61" i="12" s="1"/>
  <c r="M45" i="12"/>
  <c r="J45" i="12" s="1"/>
  <c r="M43" i="12"/>
  <c r="J43" i="12" s="1"/>
  <c r="M18" i="12"/>
  <c r="J18" i="12" s="1"/>
  <c r="M13" i="12"/>
  <c r="J13" i="12" s="1"/>
  <c r="M11" i="12"/>
  <c r="J11" i="12" s="1"/>
  <c r="M495" i="12"/>
  <c r="J495" i="12" s="1"/>
  <c r="M479" i="12"/>
  <c r="J479" i="12" s="1"/>
  <c r="M463" i="12"/>
  <c r="J463" i="12" s="1"/>
  <c r="M447" i="12"/>
  <c r="J447" i="12" s="1"/>
  <c r="M431" i="12"/>
  <c r="J431" i="12" s="1"/>
  <c r="M415" i="12"/>
  <c r="J415" i="12" s="1"/>
  <c r="M399" i="12"/>
  <c r="J399" i="12" s="1"/>
  <c r="M383" i="12"/>
  <c r="J383" i="12" s="1"/>
  <c r="M367" i="12"/>
  <c r="J367" i="12" s="1"/>
  <c r="M360" i="12"/>
  <c r="J360" i="12" s="1"/>
  <c r="M351" i="12"/>
  <c r="J351" i="12" s="1"/>
  <c r="M344" i="12"/>
  <c r="J344" i="12" s="1"/>
  <c r="M285" i="12"/>
  <c r="J285" i="12" s="1"/>
  <c r="M259" i="12"/>
  <c r="J259" i="12" s="1"/>
  <c r="M250" i="12"/>
  <c r="J250" i="12" s="1"/>
  <c r="M241" i="12"/>
  <c r="J241" i="12" s="1"/>
  <c r="M235" i="12"/>
  <c r="J235" i="12" s="1"/>
  <c r="M215" i="12"/>
  <c r="J215" i="12" s="1"/>
  <c r="M195" i="12"/>
  <c r="J195" i="12" s="1"/>
  <c r="M186" i="12"/>
  <c r="J186" i="12" s="1"/>
  <c r="M177" i="12"/>
  <c r="J177" i="12" s="1"/>
  <c r="M171" i="12"/>
  <c r="J171" i="12" s="1"/>
  <c r="M142" i="12"/>
  <c r="J142" i="12" s="1"/>
  <c r="M126" i="12"/>
  <c r="J126" i="12" s="1"/>
  <c r="M110" i="12"/>
  <c r="J110" i="12" s="1"/>
  <c r="M94" i="12"/>
  <c r="J94" i="12" s="1"/>
  <c r="M78" i="12"/>
  <c r="J78" i="12" s="1"/>
  <c r="M62" i="12"/>
  <c r="J62" i="12" s="1"/>
  <c r="M46" i="12"/>
  <c r="J46" i="12" s="1"/>
  <c r="M39" i="12"/>
  <c r="J39" i="12" s="1"/>
  <c r="M14" i="12"/>
  <c r="J14" i="12" s="1"/>
  <c r="M7" i="12"/>
  <c r="J7" i="12" s="1"/>
  <c r="M488" i="12"/>
  <c r="J488" i="12" s="1"/>
  <c r="M486" i="12"/>
  <c r="J486" i="12" s="1"/>
  <c r="M472" i="12"/>
  <c r="J472" i="12" s="1"/>
  <c r="M470" i="12"/>
  <c r="J470" i="12" s="1"/>
  <c r="M456" i="12"/>
  <c r="J456" i="12" s="1"/>
  <c r="M454" i="12"/>
  <c r="J454" i="12" s="1"/>
  <c r="M440" i="12"/>
  <c r="J440" i="12" s="1"/>
  <c r="M438" i="12"/>
  <c r="J438" i="12" s="1"/>
  <c r="M424" i="12"/>
  <c r="J424" i="12" s="1"/>
  <c r="M422" i="12"/>
  <c r="J422" i="12" s="1"/>
  <c r="M408" i="12"/>
  <c r="J408" i="12" s="1"/>
  <c r="M406" i="12"/>
  <c r="J406" i="12" s="1"/>
  <c r="M392" i="12"/>
  <c r="J392" i="12" s="1"/>
  <c r="M390" i="12"/>
  <c r="J390" i="12" s="1"/>
  <c r="M376" i="12"/>
  <c r="J376" i="12" s="1"/>
  <c r="M374" i="12"/>
  <c r="J374" i="12" s="1"/>
  <c r="M358" i="12"/>
  <c r="J358" i="12" s="1"/>
  <c r="M342" i="12"/>
  <c r="J342" i="12" s="1"/>
  <c r="M340" i="12"/>
  <c r="J340" i="12" s="1"/>
  <c r="M338" i="12"/>
  <c r="J338" i="12" s="1"/>
  <c r="M336" i="12"/>
  <c r="J336" i="12" s="1"/>
  <c r="M329" i="12"/>
  <c r="J329" i="12" s="1"/>
  <c r="M323" i="12"/>
  <c r="J323" i="12" s="1"/>
  <c r="M281" i="12"/>
  <c r="J281" i="12" s="1"/>
  <c r="M270" i="12"/>
  <c r="J270" i="12" s="1"/>
  <c r="M255" i="12"/>
  <c r="J255" i="12" s="1"/>
  <c r="M237" i="12"/>
  <c r="J237" i="12" s="1"/>
  <c r="M206" i="12"/>
  <c r="J206" i="12" s="1"/>
  <c r="M191" i="12"/>
  <c r="J191" i="12" s="1"/>
  <c r="M173" i="12"/>
  <c r="J173" i="12" s="1"/>
  <c r="M73" i="12"/>
  <c r="J73" i="12" s="1"/>
  <c r="M57" i="12"/>
  <c r="J57" i="12" s="1"/>
  <c r="M42" i="12"/>
  <c r="J42" i="12" s="1"/>
  <c r="M37" i="12"/>
  <c r="J37" i="12" s="1"/>
  <c r="M35" i="12"/>
  <c r="J35" i="12" s="1"/>
  <c r="M10" i="12"/>
  <c r="J10" i="12" s="1"/>
  <c r="M5" i="12"/>
  <c r="J5" i="12" s="1"/>
  <c r="M3" i="12"/>
  <c r="J3" i="12" s="1"/>
  <c r="M491" i="12"/>
  <c r="J491" i="12" s="1"/>
  <c r="M475" i="12"/>
  <c r="J475" i="12" s="1"/>
  <c r="M459" i="12"/>
  <c r="J459" i="12" s="1"/>
  <c r="M443" i="12"/>
  <c r="J443" i="12" s="1"/>
  <c r="M427" i="12"/>
  <c r="J427" i="12" s="1"/>
  <c r="M411" i="12"/>
  <c r="J411" i="12" s="1"/>
  <c r="M395" i="12"/>
  <c r="J395" i="12" s="1"/>
  <c r="M379" i="12"/>
  <c r="J379" i="12" s="1"/>
  <c r="M372" i="12"/>
  <c r="J372" i="12" s="1"/>
  <c r="M363" i="12"/>
  <c r="J363" i="12" s="1"/>
  <c r="M356" i="12"/>
  <c r="J356" i="12" s="1"/>
  <c r="M352" i="12"/>
  <c r="J352" i="12" s="1"/>
  <c r="M347" i="12"/>
  <c r="J347" i="12" s="1"/>
  <c r="M312" i="12"/>
  <c r="J312" i="12" s="1"/>
  <c r="M294" i="12"/>
  <c r="J294" i="12" s="1"/>
  <c r="M292" i="12"/>
  <c r="J292" i="12" s="1"/>
  <c r="M275" i="12"/>
  <c r="J275" i="12" s="1"/>
  <c r="M266" i="12"/>
  <c r="J266" i="12" s="1"/>
  <c r="M257" i="12"/>
  <c r="J257" i="12" s="1"/>
  <c r="M251" i="12"/>
  <c r="J251" i="12" s="1"/>
  <c r="M231" i="12"/>
  <c r="J231" i="12" s="1"/>
  <c r="M211" i="12"/>
  <c r="J211" i="12" s="1"/>
  <c r="M202" i="12"/>
  <c r="J202" i="12" s="1"/>
  <c r="M193" i="12"/>
  <c r="J193" i="12" s="1"/>
  <c r="M187" i="12"/>
  <c r="J187" i="12" s="1"/>
  <c r="M167" i="12"/>
  <c r="J167" i="12" s="1"/>
  <c r="M138" i="12"/>
  <c r="J138" i="12" s="1"/>
  <c r="M122" i="12"/>
  <c r="J122" i="12" s="1"/>
  <c r="M106" i="12"/>
  <c r="J106" i="12" s="1"/>
  <c r="M90" i="12"/>
  <c r="J90" i="12" s="1"/>
  <c r="M74" i="12"/>
  <c r="J74" i="12" s="1"/>
  <c r="M58" i="12"/>
  <c r="J58" i="12" s="1"/>
  <c r="M38" i="12"/>
  <c r="J38" i="12" s="1"/>
  <c r="M31" i="12"/>
  <c r="J31" i="12" s="1"/>
  <c r="M6" i="12"/>
  <c r="J6" i="12" s="1"/>
  <c r="M25" i="12"/>
  <c r="J25" i="12" s="1"/>
  <c r="M302" i="12"/>
  <c r="J302" i="12" s="1"/>
  <c r="M290" i="12"/>
  <c r="J290" i="12" s="1"/>
  <c r="M145" i="12"/>
  <c r="J145" i="12" s="1"/>
  <c r="M129" i="12"/>
  <c r="J129" i="12" s="1"/>
  <c r="M113" i="12"/>
  <c r="J113" i="12" s="1"/>
  <c r="M97" i="12"/>
  <c r="J97" i="12" s="1"/>
  <c r="M81" i="12"/>
  <c r="J81" i="12" s="1"/>
  <c r="M65" i="12"/>
  <c r="J65" i="12" s="1"/>
  <c r="M49" i="12"/>
  <c r="J49" i="12" s="1"/>
  <c r="M21" i="12"/>
  <c r="J21" i="12" s="1"/>
  <c r="M322" i="12"/>
  <c r="J322" i="12" s="1"/>
  <c r="M278" i="12"/>
  <c r="J278" i="12" s="1"/>
  <c r="M262" i="12"/>
  <c r="J262" i="12" s="1"/>
  <c r="M246" i="12"/>
  <c r="J246" i="12" s="1"/>
  <c r="M230" i="12"/>
  <c r="J230" i="12" s="1"/>
  <c r="M214" i="12"/>
  <c r="J214" i="12" s="1"/>
  <c r="M198" i="12"/>
  <c r="J198" i="12" s="1"/>
  <c r="M182" i="12"/>
  <c r="J182" i="12" s="1"/>
  <c r="M166" i="12"/>
  <c r="J166" i="12" s="1"/>
  <c r="M17" i="12"/>
  <c r="J17" i="12" s="1"/>
  <c r="M330" i="12"/>
  <c r="J330" i="12" s="1"/>
  <c r="M334" i="12"/>
  <c r="J334" i="12" s="1"/>
  <c r="M310" i="12"/>
  <c r="J310" i="12" s="1"/>
  <c r="M326" i="12"/>
  <c r="J326" i="12" s="1"/>
  <c r="M318" i="12"/>
  <c r="J318" i="12" s="1"/>
  <c r="M286" i="12"/>
  <c r="J286" i="12" s="1"/>
  <c r="M274" i="12"/>
  <c r="J274" i="12" s="1"/>
  <c r="M258" i="12"/>
  <c r="J258" i="12" s="1"/>
  <c r="M242" i="12"/>
  <c r="J242" i="12" s="1"/>
  <c r="M226" i="12"/>
  <c r="J226" i="12" s="1"/>
  <c r="M210" i="12"/>
  <c r="J210" i="12" s="1"/>
  <c r="M194" i="12"/>
  <c r="J194" i="12" s="1"/>
  <c r="M178" i="12"/>
  <c r="J178" i="12" s="1"/>
  <c r="M162" i="12"/>
  <c r="J162" i="12" s="1"/>
  <c r="M41" i="12"/>
  <c r="J41" i="12" s="1"/>
  <c r="M9" i="12"/>
  <c r="J9" i="12" s="1"/>
  <c r="M314" i="12"/>
  <c r="J314" i="12" s="1"/>
  <c r="M153" i="12"/>
  <c r="J153" i="12" s="1"/>
  <c r="M137" i="12"/>
  <c r="J137" i="12" s="1"/>
  <c r="M121" i="12"/>
  <c r="J121" i="12" s="1"/>
  <c r="M105" i="12"/>
  <c r="J105" i="12" s="1"/>
  <c r="M89" i="12"/>
  <c r="J89" i="12" s="1"/>
  <c r="M2" i="12"/>
  <c r="J2" i="12" s="1"/>
  <c r="X499" i="11"/>
  <c r="AE499" i="11"/>
  <c r="AD499" i="11"/>
  <c r="AB499" i="11"/>
  <c r="U500" i="11"/>
  <c r="Q500" i="11" s="1"/>
  <c r="U479" i="11"/>
  <c r="Q479" i="11" s="1"/>
  <c r="U495" i="11"/>
  <c r="Q495" i="11" s="1"/>
  <c r="U494" i="11"/>
  <c r="Q494" i="11" s="1"/>
  <c r="U484" i="11"/>
  <c r="Q484" i="11" s="1"/>
  <c r="U480" i="11"/>
  <c r="Q480" i="11" s="1"/>
  <c r="U466" i="11"/>
  <c r="Q466" i="11" s="1"/>
  <c r="U490" i="11"/>
  <c r="Q490" i="11" s="1"/>
  <c r="U470" i="11"/>
  <c r="Q470" i="11" s="1"/>
  <c r="U456" i="11"/>
  <c r="Q456" i="11" s="1"/>
  <c r="U497" i="11"/>
  <c r="Q497" i="11" s="1"/>
  <c r="U491" i="11"/>
  <c r="Q491" i="11" s="1"/>
  <c r="U472" i="11"/>
  <c r="Q472" i="11" s="1"/>
  <c r="U462" i="11"/>
  <c r="Q462" i="11" s="1"/>
  <c r="U492" i="11"/>
  <c r="Q492" i="11" s="1"/>
  <c r="U481" i="11"/>
  <c r="Q481" i="11" s="1"/>
  <c r="U477" i="11"/>
  <c r="Q477" i="11" s="1"/>
  <c r="U445" i="11"/>
  <c r="Q445" i="11" s="1"/>
  <c r="U469" i="11"/>
  <c r="Q469" i="11" s="1"/>
  <c r="U488" i="11"/>
  <c r="Q488" i="11" s="1"/>
  <c r="U498" i="11"/>
  <c r="Q498" i="11" s="1"/>
  <c r="U493" i="11"/>
  <c r="Q493" i="11" s="1"/>
  <c r="U487" i="11"/>
  <c r="Q487" i="11" s="1"/>
  <c r="U482" i="11"/>
  <c r="Q482" i="11" s="1"/>
  <c r="U476" i="11"/>
  <c r="Q476" i="11" s="1"/>
  <c r="U453" i="11"/>
  <c r="Q453" i="11" s="1"/>
  <c r="U489" i="11"/>
  <c r="Q489" i="11" s="1"/>
  <c r="U478" i="11"/>
  <c r="Q478" i="11" s="1"/>
  <c r="U461" i="11"/>
  <c r="Q461" i="11" s="1"/>
  <c r="U442" i="11"/>
  <c r="Q442" i="11" s="1"/>
  <c r="U404" i="11"/>
  <c r="Q404" i="11" s="1"/>
  <c r="U388" i="11"/>
  <c r="Q388" i="11" s="1"/>
  <c r="U381" i="11"/>
  <c r="Q381" i="11" s="1"/>
  <c r="U370" i="11"/>
  <c r="Q370" i="11" s="1"/>
  <c r="U360" i="11"/>
  <c r="Q360" i="11" s="1"/>
  <c r="U352" i="11"/>
  <c r="Q352" i="11" s="1"/>
  <c r="U324" i="11"/>
  <c r="Q324" i="11" s="1"/>
  <c r="U308" i="11"/>
  <c r="Q308" i="11" s="1"/>
  <c r="U217" i="11"/>
  <c r="Q217" i="11" s="1"/>
  <c r="U366" i="11"/>
  <c r="Q366" i="11" s="1"/>
  <c r="U362" i="11"/>
  <c r="Q362" i="11" s="1"/>
  <c r="U356" i="11"/>
  <c r="Q356" i="11" s="1"/>
  <c r="U348" i="11"/>
  <c r="Q348" i="11" s="1"/>
  <c r="U344" i="11"/>
  <c r="Q344" i="11" s="1"/>
  <c r="U341" i="11"/>
  <c r="Q341" i="11" s="1"/>
  <c r="U328" i="11"/>
  <c r="Q328" i="11" s="1"/>
  <c r="U298" i="11"/>
  <c r="Q298" i="11" s="1"/>
  <c r="U266" i="11"/>
  <c r="Q266" i="11" s="1"/>
  <c r="U234" i="11"/>
  <c r="Q234" i="11" s="1"/>
  <c r="U224" i="11"/>
  <c r="Q224" i="11" s="1"/>
  <c r="U95" i="11"/>
  <c r="Q95" i="11" s="1"/>
  <c r="U421" i="11"/>
  <c r="Q421" i="11" s="1"/>
  <c r="U372" i="11"/>
  <c r="Q372" i="11" s="1"/>
  <c r="U349" i="11"/>
  <c r="Q349" i="11" s="1"/>
  <c r="U310" i="11"/>
  <c r="Q310" i="11" s="1"/>
  <c r="U302" i="11"/>
  <c r="Q302" i="11" s="1"/>
  <c r="U286" i="11"/>
  <c r="Q286" i="11" s="1"/>
  <c r="U270" i="11"/>
  <c r="Q270" i="11" s="1"/>
  <c r="U254" i="11"/>
  <c r="Q254" i="11" s="1"/>
  <c r="U238" i="11"/>
  <c r="Q238" i="11" s="1"/>
  <c r="U230" i="11"/>
  <c r="Q230" i="11" s="1"/>
  <c r="U206" i="11"/>
  <c r="Q206" i="11" s="1"/>
  <c r="U190" i="11"/>
  <c r="Q190" i="11" s="1"/>
  <c r="U174" i="11"/>
  <c r="Q174" i="11" s="1"/>
  <c r="U158" i="11"/>
  <c r="Q158" i="11" s="1"/>
  <c r="U142" i="11"/>
  <c r="Q142" i="11" s="1"/>
  <c r="U126" i="11"/>
  <c r="Q126" i="11" s="1"/>
  <c r="U110" i="11"/>
  <c r="Q110" i="11" s="1"/>
  <c r="U94" i="11"/>
  <c r="Q94" i="11" s="1"/>
  <c r="U78" i="11"/>
  <c r="Q78" i="11" s="1"/>
  <c r="U62" i="11"/>
  <c r="Q62" i="11" s="1"/>
  <c r="U46" i="11"/>
  <c r="Q46" i="11" s="1"/>
  <c r="U30" i="11"/>
  <c r="Q30" i="11" s="1"/>
  <c r="U14" i="11"/>
  <c r="Q14" i="11" s="1"/>
  <c r="U455" i="11"/>
  <c r="Q455" i="11" s="1"/>
  <c r="U454" i="11"/>
  <c r="Q454" i="11" s="1"/>
  <c r="U446" i="11"/>
  <c r="Q446" i="11" s="1"/>
  <c r="U430" i="11"/>
  <c r="Q430" i="11" s="1"/>
  <c r="U428" i="11"/>
  <c r="Q428" i="11" s="1"/>
  <c r="U414" i="11"/>
  <c r="Q414" i="11" s="1"/>
  <c r="U405" i="11"/>
  <c r="Q405" i="11" s="1"/>
  <c r="U389" i="11"/>
  <c r="Q389" i="11" s="1"/>
  <c r="U368" i="11"/>
  <c r="Q368" i="11" s="1"/>
  <c r="U316" i="11"/>
  <c r="Q316" i="11" s="1"/>
  <c r="U312" i="11"/>
  <c r="Q312" i="11" s="1"/>
  <c r="U299" i="11"/>
  <c r="Q299" i="11" s="1"/>
  <c r="U289" i="11"/>
  <c r="Q289" i="11" s="1"/>
  <c r="U273" i="11"/>
  <c r="Q273" i="11" s="1"/>
  <c r="U267" i="11"/>
  <c r="Q267" i="11" s="1"/>
  <c r="U257" i="11"/>
  <c r="Q257" i="11" s="1"/>
  <c r="U241" i="11"/>
  <c r="Q241" i="11" s="1"/>
  <c r="U235" i="11"/>
  <c r="Q235" i="11" s="1"/>
  <c r="U226" i="11"/>
  <c r="Q226" i="11" s="1"/>
  <c r="U200" i="11"/>
  <c r="Q200" i="11" s="1"/>
  <c r="U184" i="11"/>
  <c r="Q184" i="11" s="1"/>
  <c r="U181" i="11"/>
  <c r="Q181" i="11" s="1"/>
  <c r="U168" i="11"/>
  <c r="Q168" i="11" s="1"/>
  <c r="U152" i="11"/>
  <c r="Q152" i="11" s="1"/>
  <c r="U149" i="11"/>
  <c r="Q149" i="11" s="1"/>
  <c r="U136" i="11"/>
  <c r="Q136" i="11" s="1"/>
  <c r="U120" i="11"/>
  <c r="Q120" i="11" s="1"/>
  <c r="U117" i="11"/>
  <c r="Q117" i="11" s="1"/>
  <c r="U85" i="11"/>
  <c r="Q85" i="11" s="1"/>
  <c r="U80" i="11"/>
  <c r="Q80" i="11" s="1"/>
  <c r="U56" i="11"/>
  <c r="Q56" i="11" s="1"/>
  <c r="U53" i="11"/>
  <c r="Q53" i="11" s="1"/>
  <c r="U40" i="11"/>
  <c r="Q40" i="11" s="1"/>
  <c r="U24" i="11"/>
  <c r="Q24" i="11" s="1"/>
  <c r="U21" i="11"/>
  <c r="Q21" i="11" s="1"/>
  <c r="U407" i="11"/>
  <c r="Q407" i="11" s="1"/>
  <c r="U398" i="11"/>
  <c r="Q398" i="11" s="1"/>
  <c r="U396" i="11"/>
  <c r="Q396" i="11" s="1"/>
  <c r="U382" i="11"/>
  <c r="Q382" i="11" s="1"/>
  <c r="U375" i="11"/>
  <c r="Q375" i="11" s="1"/>
  <c r="U373" i="11"/>
  <c r="Q373" i="11" s="1"/>
  <c r="U326" i="11"/>
  <c r="Q326" i="11" s="1"/>
  <c r="U213" i="11"/>
  <c r="Q213" i="11" s="1"/>
  <c r="U17" i="11"/>
  <c r="Q17" i="11" s="1"/>
  <c r="U464" i="11"/>
  <c r="Q464" i="11" s="1"/>
  <c r="U437" i="11"/>
  <c r="Q437" i="11" s="1"/>
  <c r="U408" i="11"/>
  <c r="Q408" i="11" s="1"/>
  <c r="U342" i="11"/>
  <c r="Q342" i="11" s="1"/>
  <c r="U338" i="11"/>
  <c r="Q338" i="11" s="1"/>
  <c r="U332" i="11"/>
  <c r="Q332" i="11" s="1"/>
  <c r="U301" i="11"/>
  <c r="Q301" i="11" s="1"/>
  <c r="U296" i="11"/>
  <c r="Q296" i="11" s="1"/>
  <c r="U280" i="11"/>
  <c r="Q280" i="11" s="1"/>
  <c r="U279" i="11"/>
  <c r="Q279" i="11" s="1"/>
  <c r="U269" i="11"/>
  <c r="Q269" i="11" s="1"/>
  <c r="U264" i="11"/>
  <c r="Q264" i="11" s="1"/>
  <c r="U248" i="11"/>
  <c r="Q248" i="11" s="1"/>
  <c r="U247" i="11"/>
  <c r="Q247" i="11" s="1"/>
  <c r="U237" i="11"/>
  <c r="Q237" i="11" s="1"/>
  <c r="U232" i="11"/>
  <c r="Q232" i="11" s="1"/>
  <c r="U183" i="11"/>
  <c r="Q183" i="11" s="1"/>
  <c r="U151" i="11"/>
  <c r="Q151" i="11" s="1"/>
  <c r="U119" i="11"/>
  <c r="Q119" i="11" s="1"/>
  <c r="U87" i="11"/>
  <c r="Q87" i="11" s="1"/>
  <c r="U450" i="11"/>
  <c r="Q450" i="11" s="1"/>
  <c r="U429" i="11"/>
  <c r="Q429" i="11" s="1"/>
  <c r="U376" i="11"/>
  <c r="Q376" i="11" s="1"/>
  <c r="U365" i="11"/>
  <c r="Q365" i="11" s="1"/>
  <c r="U346" i="11"/>
  <c r="Q346" i="11" s="1"/>
  <c r="U334" i="11"/>
  <c r="Q334" i="11" s="1"/>
  <c r="U320" i="11"/>
  <c r="Q320" i="11" s="1"/>
  <c r="U294" i="11"/>
  <c r="Q294" i="11" s="1"/>
  <c r="U278" i="11"/>
  <c r="Q278" i="11" s="1"/>
  <c r="U262" i="11"/>
  <c r="Q262" i="11" s="1"/>
  <c r="U246" i="11"/>
  <c r="Q246" i="11" s="1"/>
  <c r="U215" i="11"/>
  <c r="Q215" i="11" s="1"/>
  <c r="U198" i="11"/>
  <c r="Q198" i="11" s="1"/>
  <c r="U182" i="11"/>
  <c r="Q182" i="11" s="1"/>
  <c r="U166" i="11"/>
  <c r="Q166" i="11" s="1"/>
  <c r="U150" i="11"/>
  <c r="Q150" i="11" s="1"/>
  <c r="U134" i="11"/>
  <c r="Q134" i="11" s="1"/>
  <c r="U118" i="11"/>
  <c r="Q118" i="11" s="1"/>
  <c r="U102" i="11"/>
  <c r="Q102" i="11" s="1"/>
  <c r="U86" i="11"/>
  <c r="Q86" i="11" s="1"/>
  <c r="U70" i="11"/>
  <c r="Q70" i="11" s="1"/>
  <c r="U54" i="11"/>
  <c r="Q54" i="11" s="1"/>
  <c r="U38" i="11"/>
  <c r="Q38" i="11" s="1"/>
  <c r="U22" i="11"/>
  <c r="Q22" i="11" s="1"/>
  <c r="U468" i="11"/>
  <c r="Q468" i="11" s="1"/>
  <c r="U458" i="11"/>
  <c r="Q458" i="11" s="1"/>
  <c r="U452" i="11"/>
  <c r="Q452" i="11" s="1"/>
  <c r="U436" i="11"/>
  <c r="Q436" i="11" s="1"/>
  <c r="U420" i="11"/>
  <c r="Q420" i="11" s="1"/>
  <c r="U415" i="11"/>
  <c r="Q415" i="11" s="1"/>
  <c r="U413" i="11"/>
  <c r="Q413" i="11" s="1"/>
  <c r="U397" i="11"/>
  <c r="Q397" i="11" s="1"/>
  <c r="U383" i="11"/>
  <c r="Q383" i="11" s="1"/>
  <c r="U340" i="11"/>
  <c r="Q340" i="11" s="1"/>
  <c r="U291" i="11"/>
  <c r="Q291" i="11" s="1"/>
  <c r="U275" i="11"/>
  <c r="Q275" i="11" s="1"/>
  <c r="U259" i="11"/>
  <c r="Q259" i="11" s="1"/>
  <c r="U243" i="11"/>
  <c r="Q243" i="11" s="1"/>
  <c r="U208" i="11"/>
  <c r="Q208" i="11" s="1"/>
  <c r="U205" i="11"/>
  <c r="Q205" i="11" s="1"/>
  <c r="U192" i="11"/>
  <c r="Q192" i="11" s="1"/>
  <c r="U189" i="11"/>
  <c r="Q189" i="11" s="1"/>
  <c r="U176" i="11"/>
  <c r="Q176" i="11" s="1"/>
  <c r="U173" i="11"/>
  <c r="Q173" i="11" s="1"/>
  <c r="U160" i="11"/>
  <c r="Q160" i="11" s="1"/>
  <c r="U157" i="11"/>
  <c r="Q157" i="11" s="1"/>
  <c r="U144" i="11"/>
  <c r="Q144" i="11" s="1"/>
  <c r="U141" i="11"/>
  <c r="Q141" i="11" s="1"/>
  <c r="U125" i="11"/>
  <c r="Q125" i="11" s="1"/>
  <c r="U112" i="11"/>
  <c r="Q112" i="11" s="1"/>
  <c r="U109" i="11"/>
  <c r="Q109" i="11" s="1"/>
  <c r="U93" i="11"/>
  <c r="Q93" i="11" s="1"/>
  <c r="U88" i="11"/>
  <c r="Q88" i="11" s="1"/>
  <c r="U77" i="11"/>
  <c r="Q77" i="11" s="1"/>
  <c r="U61" i="11"/>
  <c r="Q61" i="11" s="1"/>
  <c r="U48" i="11"/>
  <c r="Q48" i="11" s="1"/>
  <c r="U45" i="11"/>
  <c r="Q45" i="11" s="1"/>
  <c r="U32" i="11"/>
  <c r="Q32" i="11" s="1"/>
  <c r="U29" i="11"/>
  <c r="Q29" i="11" s="1"/>
  <c r="U16" i="11"/>
  <c r="Q16" i="11" s="1"/>
  <c r="U13" i="11"/>
  <c r="Q13" i="11" s="1"/>
  <c r="U486" i="11"/>
  <c r="Q486" i="11" s="1"/>
  <c r="U485" i="11"/>
  <c r="Q485" i="11" s="1"/>
  <c r="U496" i="11"/>
  <c r="Q496" i="11" s="1"/>
  <c r="U474" i="11"/>
  <c r="Q474" i="11" s="1"/>
  <c r="U7" i="11"/>
  <c r="Q7" i="11" s="1"/>
  <c r="U483" i="11"/>
  <c r="Q483" i="11" s="1"/>
  <c r="U451" i="11"/>
  <c r="Q451" i="11" s="1"/>
  <c r="U440" i="11"/>
  <c r="Q440" i="11" s="1"/>
  <c r="U433" i="11"/>
  <c r="Q433" i="11" s="1"/>
  <c r="U426" i="11"/>
  <c r="Q426" i="11" s="1"/>
  <c r="U422" i="11"/>
  <c r="Q422" i="11" s="1"/>
  <c r="U419" i="11"/>
  <c r="Q419" i="11" s="1"/>
  <c r="U412" i="11"/>
  <c r="Q412" i="11" s="1"/>
  <c r="U401" i="11"/>
  <c r="Q401" i="11" s="1"/>
  <c r="U394" i="11"/>
  <c r="Q394" i="11" s="1"/>
  <c r="U390" i="11"/>
  <c r="Q390" i="11" s="1"/>
  <c r="U387" i="11"/>
  <c r="Q387" i="11" s="1"/>
  <c r="U380" i="11"/>
  <c r="Q380" i="11" s="1"/>
  <c r="U337" i="11"/>
  <c r="Q337" i="11" s="1"/>
  <c r="U276" i="11"/>
  <c r="Q276" i="11" s="1"/>
  <c r="U244" i="11"/>
  <c r="Q244" i="11" s="1"/>
  <c r="U434" i="11"/>
  <c r="Q434" i="11" s="1"/>
  <c r="U427" i="11"/>
  <c r="Q427" i="11" s="1"/>
  <c r="U409" i="11"/>
  <c r="Q409" i="11" s="1"/>
  <c r="U402" i="11"/>
  <c r="Q402" i="11" s="1"/>
  <c r="U395" i="11"/>
  <c r="Q395" i="11" s="1"/>
  <c r="U377" i="11"/>
  <c r="Q377" i="11" s="1"/>
  <c r="U471" i="11"/>
  <c r="Q471" i="11" s="1"/>
  <c r="U463" i="11"/>
  <c r="Q463" i="11" s="1"/>
  <c r="U459" i="11"/>
  <c r="Q459" i="11" s="1"/>
  <c r="U443" i="11"/>
  <c r="Q443" i="11" s="1"/>
  <c r="U416" i="11"/>
  <c r="Q416" i="11" s="1"/>
  <c r="U384" i="11"/>
  <c r="Q384" i="11" s="1"/>
  <c r="U363" i="11"/>
  <c r="Q363" i="11" s="1"/>
  <c r="U358" i="11"/>
  <c r="Q358" i="11" s="1"/>
  <c r="U354" i="11"/>
  <c r="Q354" i="11" s="1"/>
  <c r="U345" i="11"/>
  <c r="Q345" i="11" s="1"/>
  <c r="U457" i="11"/>
  <c r="Q457" i="11" s="1"/>
  <c r="U4" i="11"/>
  <c r="Q4" i="11" s="1"/>
  <c r="U473" i="11"/>
  <c r="Q473" i="11" s="1"/>
  <c r="U465" i="11"/>
  <c r="Q465" i="11" s="1"/>
  <c r="U460" i="11"/>
  <c r="Q460" i="11" s="1"/>
  <c r="U447" i="11"/>
  <c r="Q447" i="11" s="1"/>
  <c r="U444" i="11"/>
  <c r="Q444" i="11" s="1"/>
  <c r="U438" i="11"/>
  <c r="Q438" i="11" s="1"/>
  <c r="U435" i="11"/>
  <c r="Q435" i="11" s="1"/>
  <c r="U423" i="11"/>
  <c r="Q423" i="11" s="1"/>
  <c r="U417" i="11"/>
  <c r="Q417" i="11" s="1"/>
  <c r="U410" i="11"/>
  <c r="Q410" i="11" s="1"/>
  <c r="U406" i="11"/>
  <c r="Q406" i="11" s="1"/>
  <c r="U403" i="11"/>
  <c r="Q403" i="11" s="1"/>
  <c r="U391" i="11"/>
  <c r="Q391" i="11" s="1"/>
  <c r="U385" i="11"/>
  <c r="Q385" i="11" s="1"/>
  <c r="U378" i="11"/>
  <c r="Q378" i="11" s="1"/>
  <c r="U374" i="11"/>
  <c r="Q374" i="11" s="1"/>
  <c r="U350" i="11"/>
  <c r="Q350" i="11" s="1"/>
  <c r="U475" i="11"/>
  <c r="Q475" i="11" s="1"/>
  <c r="U467" i="11"/>
  <c r="Q467" i="11" s="1"/>
  <c r="U448" i="11"/>
  <c r="Q448" i="11" s="1"/>
  <c r="U424" i="11"/>
  <c r="Q424" i="11" s="1"/>
  <c r="U392" i="11"/>
  <c r="Q392" i="11" s="1"/>
  <c r="U364" i="11"/>
  <c r="Q364" i="11" s="1"/>
  <c r="U336" i="11"/>
  <c r="Q336" i="11" s="1"/>
  <c r="U318" i="11"/>
  <c r="Q318" i="11" s="1"/>
  <c r="U5" i="11"/>
  <c r="Q5" i="11" s="1"/>
  <c r="U449" i="11"/>
  <c r="Q449" i="11" s="1"/>
  <c r="U431" i="11"/>
  <c r="Q431" i="11" s="1"/>
  <c r="U425" i="11"/>
  <c r="Q425" i="11" s="1"/>
  <c r="U418" i="11"/>
  <c r="Q418" i="11" s="1"/>
  <c r="U411" i="11"/>
  <c r="Q411" i="11" s="1"/>
  <c r="U399" i="11"/>
  <c r="Q399" i="11" s="1"/>
  <c r="U393" i="11"/>
  <c r="Q393" i="11" s="1"/>
  <c r="U386" i="11"/>
  <c r="Q386" i="11" s="1"/>
  <c r="U379" i="11"/>
  <c r="Q379" i="11" s="1"/>
  <c r="U369" i="11"/>
  <c r="Q369" i="11" s="1"/>
  <c r="U313" i="11"/>
  <c r="Q313" i="11" s="1"/>
  <c r="U441" i="11"/>
  <c r="Q441" i="11" s="1"/>
  <c r="U357" i="11"/>
  <c r="Q357" i="11" s="1"/>
  <c r="U6" i="11"/>
  <c r="Q6" i="11" s="1"/>
  <c r="U439" i="11"/>
  <c r="Q439" i="11" s="1"/>
  <c r="U432" i="11"/>
  <c r="Q432" i="11" s="1"/>
  <c r="U400" i="11"/>
  <c r="Q400" i="11" s="1"/>
  <c r="U361" i="11"/>
  <c r="Q361" i="11" s="1"/>
  <c r="U353" i="11"/>
  <c r="Q353" i="11" s="1"/>
  <c r="U359" i="11"/>
  <c r="Q359" i="11" s="1"/>
  <c r="U325" i="11"/>
  <c r="Q325" i="11" s="1"/>
  <c r="U323" i="11"/>
  <c r="Q323" i="11" s="1"/>
  <c r="U304" i="11"/>
  <c r="Q304" i="11" s="1"/>
  <c r="U303" i="11"/>
  <c r="Q303" i="11" s="1"/>
  <c r="U297" i="11"/>
  <c r="Q297" i="11" s="1"/>
  <c r="U290" i="11"/>
  <c r="Q290" i="11" s="1"/>
  <c r="U283" i="11"/>
  <c r="Q283" i="11" s="1"/>
  <c r="U277" i="11"/>
  <c r="Q277" i="11" s="1"/>
  <c r="U272" i="11"/>
  <c r="Q272" i="11" s="1"/>
  <c r="U271" i="11"/>
  <c r="Q271" i="11" s="1"/>
  <c r="U265" i="11"/>
  <c r="Q265" i="11" s="1"/>
  <c r="U258" i="11"/>
  <c r="Q258" i="11" s="1"/>
  <c r="U251" i="11"/>
  <c r="Q251" i="11" s="1"/>
  <c r="U245" i="11"/>
  <c r="Q245" i="11" s="1"/>
  <c r="U240" i="11"/>
  <c r="Q240" i="11" s="1"/>
  <c r="U239" i="11"/>
  <c r="Q239" i="11" s="1"/>
  <c r="U233" i="11"/>
  <c r="Q233" i="11" s="1"/>
  <c r="U222" i="11"/>
  <c r="Q222" i="11" s="1"/>
  <c r="U216" i="11"/>
  <c r="Q216" i="11" s="1"/>
  <c r="U188" i="11"/>
  <c r="Q188" i="11" s="1"/>
  <c r="U99" i="11"/>
  <c r="Q99" i="11" s="1"/>
  <c r="U60" i="11"/>
  <c r="Q60" i="11" s="1"/>
  <c r="U355" i="11"/>
  <c r="Q355" i="11" s="1"/>
  <c r="U327" i="11"/>
  <c r="Q327" i="11" s="1"/>
  <c r="U314" i="11"/>
  <c r="Q314" i="11" s="1"/>
  <c r="U284" i="11"/>
  <c r="Q284" i="11" s="1"/>
  <c r="U252" i="11"/>
  <c r="Q252" i="11" s="1"/>
  <c r="U351" i="11"/>
  <c r="Q351" i="11" s="1"/>
  <c r="U329" i="11"/>
  <c r="Q329" i="11" s="1"/>
  <c r="U317" i="11"/>
  <c r="Q317" i="11" s="1"/>
  <c r="U305" i="11"/>
  <c r="Q305" i="11" s="1"/>
  <c r="U285" i="11"/>
  <c r="Q285" i="11" s="1"/>
  <c r="U253" i="11"/>
  <c r="Q253" i="11" s="1"/>
  <c r="U195" i="11"/>
  <c r="Q195" i="11" s="1"/>
  <c r="U156" i="11"/>
  <c r="Q156" i="11" s="1"/>
  <c r="U67" i="11"/>
  <c r="Q67" i="11" s="1"/>
  <c r="U28" i="11"/>
  <c r="Q28" i="11" s="1"/>
  <c r="U347" i="11"/>
  <c r="Q347" i="11" s="1"/>
  <c r="U319" i="11"/>
  <c r="Q319" i="11" s="1"/>
  <c r="U315" i="11"/>
  <c r="Q315" i="11" s="1"/>
  <c r="U292" i="11"/>
  <c r="Q292" i="11" s="1"/>
  <c r="U260" i="11"/>
  <c r="Q260" i="11" s="1"/>
  <c r="U343" i="11"/>
  <c r="Q343" i="11" s="1"/>
  <c r="U330" i="11"/>
  <c r="Q330" i="11" s="1"/>
  <c r="U321" i="11"/>
  <c r="Q321" i="11" s="1"/>
  <c r="U306" i="11"/>
  <c r="Q306" i="11" s="1"/>
  <c r="U293" i="11"/>
  <c r="Q293" i="11" s="1"/>
  <c r="U288" i="11"/>
  <c r="Q288" i="11" s="1"/>
  <c r="U287" i="11"/>
  <c r="Q287" i="11" s="1"/>
  <c r="U281" i="11"/>
  <c r="Q281" i="11" s="1"/>
  <c r="U274" i="11"/>
  <c r="Q274" i="11" s="1"/>
  <c r="U261" i="11"/>
  <c r="Q261" i="11" s="1"/>
  <c r="U256" i="11"/>
  <c r="Q256" i="11" s="1"/>
  <c r="U255" i="11"/>
  <c r="Q255" i="11" s="1"/>
  <c r="U249" i="11"/>
  <c r="Q249" i="11" s="1"/>
  <c r="U242" i="11"/>
  <c r="Q242" i="11" s="1"/>
  <c r="U227" i="11"/>
  <c r="Q227" i="11" s="1"/>
  <c r="U225" i="11"/>
  <c r="Q225" i="11" s="1"/>
  <c r="U219" i="11"/>
  <c r="Q219" i="11" s="1"/>
  <c r="U218" i="11"/>
  <c r="Q218" i="11" s="1"/>
  <c r="U163" i="11"/>
  <c r="Q163" i="11" s="1"/>
  <c r="U124" i="11"/>
  <c r="Q124" i="11" s="1"/>
  <c r="U35" i="11"/>
  <c r="Q35" i="11" s="1"/>
  <c r="U371" i="11"/>
  <c r="Q371" i="11" s="1"/>
  <c r="U339" i="11"/>
  <c r="Q339" i="11" s="1"/>
  <c r="U333" i="11"/>
  <c r="Q333" i="11" s="1"/>
  <c r="U331" i="11"/>
  <c r="Q331" i="11" s="1"/>
  <c r="U309" i="11"/>
  <c r="Q309" i="11" s="1"/>
  <c r="U300" i="11"/>
  <c r="Q300" i="11" s="1"/>
  <c r="U268" i="11"/>
  <c r="Q268" i="11" s="1"/>
  <c r="U236" i="11"/>
  <c r="Q236" i="11" s="1"/>
  <c r="U367" i="11"/>
  <c r="Q367" i="11" s="1"/>
  <c r="U335" i="11"/>
  <c r="Q335" i="11" s="1"/>
  <c r="U322" i="11"/>
  <c r="Q322" i="11" s="1"/>
  <c r="U311" i="11"/>
  <c r="Q311" i="11" s="1"/>
  <c r="U307" i="11"/>
  <c r="Q307" i="11" s="1"/>
  <c r="U295" i="11"/>
  <c r="Q295" i="11" s="1"/>
  <c r="U282" i="11"/>
  <c r="Q282" i="11" s="1"/>
  <c r="U263" i="11"/>
  <c r="Q263" i="11" s="1"/>
  <c r="U250" i="11"/>
  <c r="Q250" i="11" s="1"/>
  <c r="U214" i="11"/>
  <c r="Q214" i="11" s="1"/>
  <c r="U131" i="11"/>
  <c r="Q131" i="11" s="1"/>
  <c r="U92" i="11"/>
  <c r="Q92" i="11" s="1"/>
  <c r="U202" i="11"/>
  <c r="Q202" i="11" s="1"/>
  <c r="U201" i="11"/>
  <c r="Q201" i="11" s="1"/>
  <c r="U170" i="11"/>
  <c r="Q170" i="11" s="1"/>
  <c r="U169" i="11"/>
  <c r="Q169" i="11" s="1"/>
  <c r="U138" i="11"/>
  <c r="Q138" i="11" s="1"/>
  <c r="U137" i="11"/>
  <c r="Q137" i="11" s="1"/>
  <c r="U106" i="11"/>
  <c r="Q106" i="11" s="1"/>
  <c r="U105" i="11"/>
  <c r="Q105" i="11" s="1"/>
  <c r="U74" i="11"/>
  <c r="Q74" i="11" s="1"/>
  <c r="U73" i="11"/>
  <c r="Q73" i="11" s="1"/>
  <c r="U55" i="11"/>
  <c r="Q55" i="11" s="1"/>
  <c r="U42" i="11"/>
  <c r="Q42" i="11" s="1"/>
  <c r="U41" i="11"/>
  <c r="Q41" i="11" s="1"/>
  <c r="U23" i="11"/>
  <c r="Q23" i="11" s="1"/>
  <c r="U10" i="11"/>
  <c r="Q10" i="11" s="1"/>
  <c r="U9" i="11"/>
  <c r="Q9" i="11" s="1"/>
  <c r="U220" i="11"/>
  <c r="Q220" i="11" s="1"/>
  <c r="U210" i="11"/>
  <c r="Q210" i="11" s="1"/>
  <c r="U209" i="11"/>
  <c r="Q209" i="11" s="1"/>
  <c r="U178" i="11"/>
  <c r="Q178" i="11" s="1"/>
  <c r="U177" i="11"/>
  <c r="Q177" i="11" s="1"/>
  <c r="U146" i="11"/>
  <c r="Q146" i="11" s="1"/>
  <c r="U145" i="11"/>
  <c r="Q145" i="11" s="1"/>
  <c r="U114" i="11"/>
  <c r="Q114" i="11" s="1"/>
  <c r="U113" i="11"/>
  <c r="Q113" i="11" s="1"/>
  <c r="U82" i="11"/>
  <c r="Q82" i="11" s="1"/>
  <c r="U81" i="11"/>
  <c r="Q81" i="11" s="1"/>
  <c r="U63" i="11"/>
  <c r="Q63" i="11" s="1"/>
  <c r="U50" i="11"/>
  <c r="Q50" i="11" s="1"/>
  <c r="U49" i="11"/>
  <c r="Q49" i="11" s="1"/>
  <c r="U31" i="11"/>
  <c r="Q31" i="11" s="1"/>
  <c r="U18" i="11"/>
  <c r="Q18" i="11" s="1"/>
  <c r="U228" i="11"/>
  <c r="Q228" i="11" s="1"/>
  <c r="U203" i="11"/>
  <c r="Q203" i="11" s="1"/>
  <c r="U196" i="11"/>
  <c r="Q196" i="11" s="1"/>
  <c r="U191" i="11"/>
  <c r="Q191" i="11" s="1"/>
  <c r="U171" i="11"/>
  <c r="Q171" i="11" s="1"/>
  <c r="U164" i="11"/>
  <c r="Q164" i="11" s="1"/>
  <c r="U159" i="11"/>
  <c r="Q159" i="11" s="1"/>
  <c r="U139" i="11"/>
  <c r="Q139" i="11" s="1"/>
  <c r="U132" i="11"/>
  <c r="Q132" i="11" s="1"/>
  <c r="U127" i="11"/>
  <c r="Q127" i="11" s="1"/>
  <c r="U107" i="11"/>
  <c r="Q107" i="11" s="1"/>
  <c r="U100" i="11"/>
  <c r="Q100" i="11" s="1"/>
  <c r="U75" i="11"/>
  <c r="Q75" i="11" s="1"/>
  <c r="U68" i="11"/>
  <c r="Q68" i="11" s="1"/>
  <c r="U43" i="11"/>
  <c r="Q43" i="11" s="1"/>
  <c r="U36" i="11"/>
  <c r="Q36" i="11" s="1"/>
  <c r="U11" i="11"/>
  <c r="Q11" i="11" s="1"/>
  <c r="U223" i="11"/>
  <c r="Q223" i="11" s="1"/>
  <c r="U221" i="11"/>
  <c r="Q221" i="11" s="1"/>
  <c r="U186" i="11"/>
  <c r="Q186" i="11" s="1"/>
  <c r="U185" i="11"/>
  <c r="Q185" i="11" s="1"/>
  <c r="U154" i="11"/>
  <c r="Q154" i="11" s="1"/>
  <c r="U153" i="11"/>
  <c r="Q153" i="11" s="1"/>
  <c r="U122" i="11"/>
  <c r="Q122" i="11" s="1"/>
  <c r="U121" i="11"/>
  <c r="Q121" i="11" s="1"/>
  <c r="U90" i="11"/>
  <c r="Q90" i="11" s="1"/>
  <c r="U89" i="11"/>
  <c r="Q89" i="11" s="1"/>
  <c r="U71" i="11"/>
  <c r="Q71" i="11" s="1"/>
  <c r="U58" i="11"/>
  <c r="Q58" i="11" s="1"/>
  <c r="U57" i="11"/>
  <c r="Q57" i="11" s="1"/>
  <c r="U39" i="11"/>
  <c r="Q39" i="11" s="1"/>
  <c r="U26" i="11"/>
  <c r="Q26" i="11" s="1"/>
  <c r="U25" i="11"/>
  <c r="Q25" i="11" s="1"/>
  <c r="U231" i="11"/>
  <c r="Q231" i="11" s="1"/>
  <c r="U229" i="11"/>
  <c r="Q229" i="11" s="1"/>
  <c r="U211" i="11"/>
  <c r="Q211" i="11" s="1"/>
  <c r="U204" i="11"/>
  <c r="Q204" i="11" s="1"/>
  <c r="U199" i="11"/>
  <c r="Q199" i="11" s="1"/>
  <c r="U197" i="11"/>
  <c r="Q197" i="11" s="1"/>
  <c r="U179" i="11"/>
  <c r="Q179" i="11" s="1"/>
  <c r="U172" i="11"/>
  <c r="Q172" i="11" s="1"/>
  <c r="U167" i="11"/>
  <c r="Q167" i="11" s="1"/>
  <c r="U165" i="11"/>
  <c r="Q165" i="11" s="1"/>
  <c r="U147" i="11"/>
  <c r="Q147" i="11" s="1"/>
  <c r="U140" i="11"/>
  <c r="Q140" i="11" s="1"/>
  <c r="U135" i="11"/>
  <c r="Q135" i="11" s="1"/>
  <c r="U133" i="11"/>
  <c r="Q133" i="11" s="1"/>
  <c r="U128" i="11"/>
  <c r="Q128" i="11" s="1"/>
  <c r="U115" i="11"/>
  <c r="Q115" i="11" s="1"/>
  <c r="U108" i="11"/>
  <c r="Q108" i="11" s="1"/>
  <c r="U103" i="11"/>
  <c r="Q103" i="11" s="1"/>
  <c r="U101" i="11"/>
  <c r="Q101" i="11" s="1"/>
  <c r="U96" i="11"/>
  <c r="Q96" i="11" s="1"/>
  <c r="U83" i="11"/>
  <c r="Q83" i="11" s="1"/>
  <c r="U76" i="11"/>
  <c r="Q76" i="11" s="1"/>
  <c r="U69" i="11"/>
  <c r="Q69" i="11" s="1"/>
  <c r="U64" i="11"/>
  <c r="Q64" i="11" s="1"/>
  <c r="U51" i="11"/>
  <c r="Q51" i="11" s="1"/>
  <c r="U44" i="11"/>
  <c r="Q44" i="11" s="1"/>
  <c r="U37" i="11"/>
  <c r="Q37" i="11" s="1"/>
  <c r="U19" i="11"/>
  <c r="Q19" i="11" s="1"/>
  <c r="U12" i="11"/>
  <c r="Q12" i="11" s="1"/>
  <c r="U194" i="11"/>
  <c r="Q194" i="11" s="1"/>
  <c r="U193" i="11"/>
  <c r="Q193" i="11" s="1"/>
  <c r="U162" i="11"/>
  <c r="Q162" i="11" s="1"/>
  <c r="U161" i="11"/>
  <c r="Q161" i="11" s="1"/>
  <c r="U130" i="11"/>
  <c r="Q130" i="11" s="1"/>
  <c r="U129" i="11"/>
  <c r="Q129" i="11" s="1"/>
  <c r="U98" i="11"/>
  <c r="Q98" i="11" s="1"/>
  <c r="U97" i="11"/>
  <c r="Q97" i="11" s="1"/>
  <c r="U66" i="11"/>
  <c r="Q66" i="11" s="1"/>
  <c r="U65" i="11"/>
  <c r="Q65" i="11" s="1"/>
  <c r="U47" i="11"/>
  <c r="Q47" i="11" s="1"/>
  <c r="U34" i="11"/>
  <c r="Q34" i="11" s="1"/>
  <c r="U33" i="11"/>
  <c r="Q33" i="11" s="1"/>
  <c r="U15" i="11"/>
  <c r="Q15" i="11" s="1"/>
  <c r="U8" i="11"/>
  <c r="Q8" i="11" s="1"/>
  <c r="U212" i="11"/>
  <c r="Q212" i="11" s="1"/>
  <c r="U207" i="11"/>
  <c r="Q207" i="11" s="1"/>
  <c r="U187" i="11"/>
  <c r="Q187" i="11" s="1"/>
  <c r="U180" i="11"/>
  <c r="Q180" i="11" s="1"/>
  <c r="U175" i="11"/>
  <c r="Q175" i="11" s="1"/>
  <c r="U155" i="11"/>
  <c r="Q155" i="11" s="1"/>
  <c r="U148" i="11"/>
  <c r="Q148" i="11" s="1"/>
  <c r="U143" i="11"/>
  <c r="Q143" i="11" s="1"/>
  <c r="U123" i="11"/>
  <c r="Q123" i="11" s="1"/>
  <c r="U116" i="11"/>
  <c r="Q116" i="11" s="1"/>
  <c r="U111" i="11"/>
  <c r="Q111" i="11" s="1"/>
  <c r="U104" i="11"/>
  <c r="Q104" i="11" s="1"/>
  <c r="U91" i="11"/>
  <c r="Q91" i="11" s="1"/>
  <c r="U84" i="11"/>
  <c r="Q84" i="11" s="1"/>
  <c r="U79" i="11"/>
  <c r="Q79" i="11" s="1"/>
  <c r="U72" i="11"/>
  <c r="Q72" i="11" s="1"/>
  <c r="U59" i="11"/>
  <c r="Q59" i="11" s="1"/>
  <c r="U52" i="11"/>
  <c r="Q52" i="11" s="1"/>
  <c r="U27" i="11"/>
  <c r="Q27" i="11" s="1"/>
  <c r="U20" i="11"/>
  <c r="Q20" i="11" s="1"/>
  <c r="U3" i="11"/>
  <c r="Q3" i="11" s="1"/>
  <c r="AF2" i="11"/>
  <c r="U2" i="11" s="1"/>
  <c r="Q2" i="11" s="1"/>
  <c r="K350" i="10"/>
  <c r="G350" i="10" s="1"/>
  <c r="K300" i="10"/>
  <c r="G300" i="10" s="1"/>
  <c r="K196" i="10"/>
  <c r="G196" i="10" s="1"/>
  <c r="K112" i="10"/>
  <c r="G112" i="10" s="1"/>
  <c r="K458" i="10"/>
  <c r="G458" i="10" s="1"/>
  <c r="K454" i="10"/>
  <c r="G454" i="10" s="1"/>
  <c r="K452" i="10"/>
  <c r="G452" i="10" s="1"/>
  <c r="K450" i="10"/>
  <c r="G450" i="10" s="1"/>
  <c r="K442" i="10"/>
  <c r="G442" i="10" s="1"/>
  <c r="K440" i="10"/>
  <c r="G440" i="10" s="1"/>
  <c r="K438" i="10"/>
  <c r="G438" i="10" s="1"/>
  <c r="K434" i="10"/>
  <c r="G434" i="10" s="1"/>
  <c r="K426" i="10"/>
  <c r="G426" i="10" s="1"/>
  <c r="K394" i="10"/>
  <c r="G394" i="10" s="1"/>
  <c r="K462" i="10"/>
  <c r="G462" i="10" s="1"/>
  <c r="K111" i="10"/>
  <c r="G111" i="10" s="1"/>
  <c r="K109" i="10"/>
  <c r="G109" i="10" s="1"/>
  <c r="K91" i="10"/>
  <c r="G91" i="10" s="1"/>
  <c r="K89" i="10"/>
  <c r="G89" i="10" s="1"/>
  <c r="K390" i="10"/>
  <c r="G390" i="10" s="1"/>
  <c r="K388" i="10"/>
  <c r="G388" i="10" s="1"/>
  <c r="K386" i="10"/>
  <c r="G386" i="10" s="1"/>
  <c r="K378" i="10"/>
  <c r="G378" i="10" s="1"/>
  <c r="K376" i="10"/>
  <c r="G376" i="10" s="1"/>
  <c r="K374" i="10"/>
  <c r="G374" i="10" s="1"/>
  <c r="K370" i="10"/>
  <c r="G370" i="10" s="1"/>
  <c r="K362" i="10"/>
  <c r="G362" i="10" s="1"/>
  <c r="K236" i="10"/>
  <c r="G236" i="10" s="1"/>
  <c r="K232" i="10"/>
  <c r="G232" i="10" s="1"/>
  <c r="K224" i="10"/>
  <c r="G224" i="10" s="1"/>
  <c r="K220" i="10"/>
  <c r="G220" i="10" s="1"/>
  <c r="K216" i="10"/>
  <c r="G216" i="10" s="1"/>
  <c r="K208" i="10"/>
  <c r="G208" i="10" s="1"/>
  <c r="K176" i="10"/>
  <c r="G176" i="10" s="1"/>
  <c r="K144" i="10"/>
  <c r="G144" i="10" s="1"/>
  <c r="K36" i="10"/>
  <c r="G36" i="10" s="1"/>
  <c r="K16" i="10"/>
  <c r="G16" i="10" s="1"/>
  <c r="K240" i="10"/>
  <c r="G240" i="10" s="1"/>
  <c r="K76" i="10"/>
  <c r="G76" i="10" s="1"/>
  <c r="K72" i="10"/>
  <c r="G72" i="10" s="1"/>
  <c r="K64" i="10"/>
  <c r="G64" i="10" s="1"/>
  <c r="K60" i="10"/>
  <c r="G60" i="10" s="1"/>
  <c r="K56" i="10"/>
  <c r="G56" i="10" s="1"/>
  <c r="K48" i="10"/>
  <c r="G48" i="10" s="1"/>
  <c r="K499" i="10"/>
  <c r="G499" i="10" s="1"/>
  <c r="K80" i="10"/>
  <c r="G80" i="10" s="1"/>
  <c r="K423" i="10"/>
  <c r="G423" i="10" s="1"/>
  <c r="K403" i="10"/>
  <c r="G403" i="10" s="1"/>
  <c r="K257" i="10"/>
  <c r="G257" i="10" s="1"/>
  <c r="K251" i="10"/>
  <c r="G251" i="10" s="1"/>
  <c r="K207" i="10"/>
  <c r="G207" i="10" s="1"/>
  <c r="K205" i="10"/>
  <c r="G205" i="10" s="1"/>
  <c r="K187" i="10"/>
  <c r="G187" i="10" s="1"/>
  <c r="K185" i="10"/>
  <c r="G185" i="10" s="1"/>
  <c r="K478" i="10"/>
  <c r="G478" i="10" s="1"/>
  <c r="K349" i="10"/>
  <c r="G349" i="10" s="1"/>
  <c r="K345" i="10"/>
  <c r="G345" i="10" s="1"/>
  <c r="K494" i="10"/>
  <c r="G494" i="10" s="1"/>
  <c r="K490" i="10"/>
  <c r="G490" i="10" s="1"/>
  <c r="K244" i="10"/>
  <c r="G244" i="10" s="1"/>
  <c r="K148" i="10"/>
  <c r="G148" i="10" s="1"/>
  <c r="K116" i="10"/>
  <c r="G116" i="10" s="1"/>
  <c r="K358" i="10"/>
  <c r="G358" i="10" s="1"/>
  <c r="K356" i="10"/>
  <c r="G356" i="10" s="1"/>
  <c r="K354" i="10"/>
  <c r="G354" i="10" s="1"/>
  <c r="K346" i="10"/>
  <c r="G346" i="10" s="1"/>
  <c r="K344" i="10"/>
  <c r="G344" i="10" s="1"/>
  <c r="K342" i="10"/>
  <c r="G342" i="10" s="1"/>
  <c r="K332" i="10"/>
  <c r="G332" i="10" s="1"/>
  <c r="K212" i="10"/>
  <c r="G212" i="10" s="1"/>
  <c r="K175" i="10"/>
  <c r="G175" i="10" s="1"/>
  <c r="K173" i="10"/>
  <c r="G173" i="10" s="1"/>
  <c r="K155" i="10"/>
  <c r="G155" i="10" s="1"/>
  <c r="K153" i="10"/>
  <c r="G153" i="10" s="1"/>
  <c r="K44" i="10"/>
  <c r="G44" i="10" s="1"/>
  <c r="K40" i="10"/>
  <c r="G40" i="10" s="1"/>
  <c r="K32" i="10"/>
  <c r="G32" i="10" s="1"/>
  <c r="K28" i="10"/>
  <c r="G28" i="10" s="1"/>
  <c r="K24" i="10"/>
  <c r="G24" i="10" s="1"/>
  <c r="K4" i="10"/>
  <c r="G4" i="10" s="1"/>
  <c r="K487" i="10"/>
  <c r="G487" i="10" s="1"/>
  <c r="K477" i="10"/>
  <c r="G477" i="10" s="1"/>
  <c r="K473" i="10"/>
  <c r="G473" i="10" s="1"/>
  <c r="K498" i="10"/>
  <c r="G498" i="10" s="1"/>
  <c r="K455" i="10"/>
  <c r="G455" i="10" s="1"/>
  <c r="K435" i="10"/>
  <c r="G435" i="10" s="1"/>
  <c r="K324" i="10"/>
  <c r="G324" i="10" s="1"/>
  <c r="K312" i="10"/>
  <c r="G312" i="10" s="1"/>
  <c r="K308" i="10"/>
  <c r="G308" i="10" s="1"/>
  <c r="K296" i="10"/>
  <c r="G296" i="10" s="1"/>
  <c r="K286" i="10"/>
  <c r="G286" i="10" s="1"/>
  <c r="K282" i="10"/>
  <c r="G282" i="10" s="1"/>
  <c r="K274" i="10"/>
  <c r="G274" i="10" s="1"/>
  <c r="K260" i="10"/>
  <c r="G260" i="10" s="1"/>
  <c r="K248" i="10"/>
  <c r="G248" i="10" s="1"/>
  <c r="K228" i="10"/>
  <c r="G228" i="10" s="1"/>
  <c r="K180" i="10"/>
  <c r="G180" i="10" s="1"/>
  <c r="K143" i="10"/>
  <c r="G143" i="10" s="1"/>
  <c r="K141" i="10"/>
  <c r="G141" i="10" s="1"/>
  <c r="K123" i="10"/>
  <c r="G123" i="10" s="1"/>
  <c r="K121" i="10"/>
  <c r="G121" i="10" s="1"/>
  <c r="K12" i="10"/>
  <c r="G12" i="10" s="1"/>
  <c r="K8" i="10"/>
  <c r="G8" i="10" s="1"/>
  <c r="K445" i="10"/>
  <c r="G445" i="10" s="1"/>
  <c r="K467" i="10"/>
  <c r="G467" i="10" s="1"/>
  <c r="K486" i="10"/>
  <c r="G486" i="10" s="1"/>
  <c r="K482" i="10"/>
  <c r="G482" i="10" s="1"/>
  <c r="K472" i="10"/>
  <c r="G472" i="10" s="1"/>
  <c r="K413" i="10"/>
  <c r="G413" i="10" s="1"/>
  <c r="K409" i="10"/>
  <c r="G409" i="10" s="1"/>
  <c r="K391" i="10"/>
  <c r="G391" i="10" s="1"/>
  <c r="K371" i="10"/>
  <c r="G371" i="10" s="1"/>
  <c r="K204" i="10"/>
  <c r="G204" i="10" s="1"/>
  <c r="K200" i="10"/>
  <c r="G200" i="10" s="1"/>
  <c r="K192" i="10"/>
  <c r="G192" i="10" s="1"/>
  <c r="K188" i="10"/>
  <c r="G188" i="10" s="1"/>
  <c r="K184" i="10"/>
  <c r="G184" i="10" s="1"/>
  <c r="K164" i="10"/>
  <c r="G164" i="10" s="1"/>
  <c r="K79" i="10"/>
  <c r="G79" i="10" s="1"/>
  <c r="K77" i="10"/>
  <c r="G77" i="10" s="1"/>
  <c r="K59" i="10"/>
  <c r="G59" i="10" s="1"/>
  <c r="K57" i="10"/>
  <c r="G57" i="10" s="1"/>
  <c r="K441" i="10"/>
  <c r="G441" i="10" s="1"/>
  <c r="K484" i="10"/>
  <c r="G484" i="10" s="1"/>
  <c r="K474" i="10"/>
  <c r="G474" i="10" s="1"/>
  <c r="K470" i="10"/>
  <c r="G470" i="10" s="1"/>
  <c r="K466" i="10"/>
  <c r="G466" i="10" s="1"/>
  <c r="K430" i="10"/>
  <c r="G430" i="10" s="1"/>
  <c r="K446" i="10"/>
  <c r="G446" i="10" s="1"/>
  <c r="K398" i="10"/>
  <c r="G398" i="10" s="1"/>
  <c r="K381" i="10"/>
  <c r="G381" i="10" s="1"/>
  <c r="K377" i="10"/>
  <c r="G377" i="10" s="1"/>
  <c r="K359" i="10"/>
  <c r="G359" i="10" s="1"/>
  <c r="K339" i="10"/>
  <c r="G339" i="10" s="1"/>
  <c r="K337" i="10"/>
  <c r="G337" i="10" s="1"/>
  <c r="K333" i="10"/>
  <c r="G333" i="10" s="1"/>
  <c r="K172" i="10"/>
  <c r="G172" i="10" s="1"/>
  <c r="K168" i="10"/>
  <c r="G168" i="10" s="1"/>
  <c r="K160" i="10"/>
  <c r="G160" i="10" s="1"/>
  <c r="K156" i="10"/>
  <c r="G156" i="10" s="1"/>
  <c r="K152" i="10"/>
  <c r="G152" i="10" s="1"/>
  <c r="K132" i="10"/>
  <c r="G132" i="10" s="1"/>
  <c r="K84" i="10"/>
  <c r="G84" i="10" s="1"/>
  <c r="K47" i="10"/>
  <c r="G47" i="10" s="1"/>
  <c r="K45" i="10"/>
  <c r="G45" i="10" s="1"/>
  <c r="K27" i="10"/>
  <c r="G27" i="10" s="1"/>
  <c r="K25" i="10"/>
  <c r="G25" i="10" s="1"/>
  <c r="K140" i="10"/>
  <c r="G140" i="10" s="1"/>
  <c r="K136" i="10"/>
  <c r="G136" i="10" s="1"/>
  <c r="K128" i="10"/>
  <c r="G128" i="10" s="1"/>
  <c r="K124" i="10"/>
  <c r="G124" i="10" s="1"/>
  <c r="K120" i="10"/>
  <c r="G120" i="10" s="1"/>
  <c r="K100" i="10"/>
  <c r="G100" i="10" s="1"/>
  <c r="K52" i="10"/>
  <c r="G52" i="10" s="1"/>
  <c r="K15" i="10"/>
  <c r="G15" i="10" s="1"/>
  <c r="K13" i="10"/>
  <c r="G13" i="10" s="1"/>
  <c r="K414" i="10"/>
  <c r="G414" i="10" s="1"/>
  <c r="K366" i="10"/>
  <c r="G366" i="10" s="1"/>
  <c r="K422" i="10"/>
  <c r="G422" i="10" s="1"/>
  <c r="K420" i="10"/>
  <c r="G420" i="10" s="1"/>
  <c r="K418" i="10"/>
  <c r="G418" i="10" s="1"/>
  <c r="K410" i="10"/>
  <c r="G410" i="10" s="1"/>
  <c r="K408" i="10"/>
  <c r="G408" i="10" s="1"/>
  <c r="K406" i="10"/>
  <c r="G406" i="10" s="1"/>
  <c r="K402" i="10"/>
  <c r="G402" i="10" s="1"/>
  <c r="K382" i="10"/>
  <c r="G382" i="10" s="1"/>
  <c r="K328" i="10"/>
  <c r="G328" i="10" s="1"/>
  <c r="K239" i="10"/>
  <c r="G239" i="10" s="1"/>
  <c r="K237" i="10"/>
  <c r="G237" i="10" s="1"/>
  <c r="K219" i="10"/>
  <c r="G219" i="10" s="1"/>
  <c r="K217" i="10"/>
  <c r="G217" i="10" s="1"/>
  <c r="K108" i="10"/>
  <c r="G108" i="10" s="1"/>
  <c r="K104" i="10"/>
  <c r="G104" i="10" s="1"/>
  <c r="K96" i="10"/>
  <c r="G96" i="10" s="1"/>
  <c r="K92" i="10"/>
  <c r="G92" i="10" s="1"/>
  <c r="K88" i="10"/>
  <c r="G88" i="10" s="1"/>
  <c r="K68" i="10"/>
  <c r="G68" i="10" s="1"/>
  <c r="K20" i="10"/>
  <c r="G20" i="10" s="1"/>
  <c r="K495" i="10"/>
  <c r="G495" i="10" s="1"/>
  <c r="K469" i="10"/>
  <c r="G469" i="10" s="1"/>
  <c r="K463" i="10"/>
  <c r="G463" i="10" s="1"/>
  <c r="K448" i="10"/>
  <c r="G448" i="10" s="1"/>
  <c r="K437" i="10"/>
  <c r="G437" i="10" s="1"/>
  <c r="K431" i="10"/>
  <c r="G431" i="10" s="1"/>
  <c r="K416" i="10"/>
  <c r="G416" i="10" s="1"/>
  <c r="K405" i="10"/>
  <c r="G405" i="10" s="1"/>
  <c r="K399" i="10"/>
  <c r="G399" i="10" s="1"/>
  <c r="K384" i="10"/>
  <c r="G384" i="10" s="1"/>
  <c r="K373" i="10"/>
  <c r="G373" i="10" s="1"/>
  <c r="K367" i="10"/>
  <c r="G367" i="10" s="1"/>
  <c r="K352" i="10"/>
  <c r="G352" i="10" s="1"/>
  <c r="K341" i="10"/>
  <c r="G341" i="10" s="1"/>
  <c r="K292" i="10"/>
  <c r="G292" i="10" s="1"/>
  <c r="K280" i="10"/>
  <c r="G280" i="10" s="1"/>
  <c r="K276" i="10"/>
  <c r="G276" i="10" s="1"/>
  <c r="K266" i="10"/>
  <c r="G266" i="10" s="1"/>
  <c r="K247" i="10"/>
  <c r="G247" i="10" s="1"/>
  <c r="K245" i="10"/>
  <c r="G245" i="10" s="1"/>
  <c r="K230" i="10"/>
  <c r="G230" i="10" s="1"/>
  <c r="K215" i="10"/>
  <c r="G215" i="10" s="1"/>
  <c r="K213" i="10"/>
  <c r="G213" i="10" s="1"/>
  <c r="K198" i="10"/>
  <c r="G198" i="10" s="1"/>
  <c r="K183" i="10"/>
  <c r="G183" i="10" s="1"/>
  <c r="K181" i="10"/>
  <c r="G181" i="10" s="1"/>
  <c r="K166" i="10"/>
  <c r="G166" i="10" s="1"/>
  <c r="K151" i="10"/>
  <c r="G151" i="10" s="1"/>
  <c r="K149" i="10"/>
  <c r="G149" i="10" s="1"/>
  <c r="K134" i="10"/>
  <c r="G134" i="10" s="1"/>
  <c r="K119" i="10"/>
  <c r="G119" i="10" s="1"/>
  <c r="K117" i="10"/>
  <c r="G117" i="10" s="1"/>
  <c r="K102" i="10"/>
  <c r="G102" i="10" s="1"/>
  <c r="K87" i="10"/>
  <c r="G87" i="10" s="1"/>
  <c r="K85" i="10"/>
  <c r="G85" i="10" s="1"/>
  <c r="K70" i="10"/>
  <c r="G70" i="10" s="1"/>
  <c r="K55" i="10"/>
  <c r="G55" i="10" s="1"/>
  <c r="K53" i="10"/>
  <c r="G53" i="10" s="1"/>
  <c r="K38" i="10"/>
  <c r="G38" i="10" s="1"/>
  <c r="K23" i="10"/>
  <c r="G23" i="10" s="1"/>
  <c r="K21" i="10"/>
  <c r="G21" i="10" s="1"/>
  <c r="K6" i="10"/>
  <c r="G6" i="10" s="1"/>
  <c r="K480" i="10"/>
  <c r="G480" i="10" s="1"/>
  <c r="K497" i="10"/>
  <c r="G497" i="10" s="1"/>
  <c r="K491" i="10"/>
  <c r="G491" i="10" s="1"/>
  <c r="K476" i="10"/>
  <c r="G476" i="10" s="1"/>
  <c r="K465" i="10"/>
  <c r="G465" i="10" s="1"/>
  <c r="K459" i="10"/>
  <c r="G459" i="10" s="1"/>
  <c r="K444" i="10"/>
  <c r="G444" i="10" s="1"/>
  <c r="K433" i="10"/>
  <c r="G433" i="10" s="1"/>
  <c r="K427" i="10"/>
  <c r="G427" i="10" s="1"/>
  <c r="K412" i="10"/>
  <c r="G412" i="10" s="1"/>
  <c r="K401" i="10"/>
  <c r="G401" i="10" s="1"/>
  <c r="K395" i="10"/>
  <c r="G395" i="10" s="1"/>
  <c r="K380" i="10"/>
  <c r="G380" i="10" s="1"/>
  <c r="K369" i="10"/>
  <c r="G369" i="10" s="1"/>
  <c r="K363" i="10"/>
  <c r="G363" i="10" s="1"/>
  <c r="K348" i="10"/>
  <c r="G348" i="10" s="1"/>
  <c r="K321" i="10"/>
  <c r="G321" i="10" s="1"/>
  <c r="K317" i="10"/>
  <c r="G317" i="10" s="1"/>
  <c r="K315" i="10"/>
  <c r="G315" i="10" s="1"/>
  <c r="K311" i="10"/>
  <c r="G311" i="10" s="1"/>
  <c r="K272" i="10"/>
  <c r="G272" i="10" s="1"/>
  <c r="K268" i="10"/>
  <c r="G268" i="10" s="1"/>
  <c r="K264" i="10"/>
  <c r="G264" i="10" s="1"/>
  <c r="K262" i="10"/>
  <c r="G262" i="10" s="1"/>
  <c r="K243" i="10"/>
  <c r="G243" i="10" s="1"/>
  <c r="K241" i="10"/>
  <c r="G241" i="10" s="1"/>
  <c r="K226" i="10"/>
  <c r="G226" i="10" s="1"/>
  <c r="K211" i="10"/>
  <c r="G211" i="10" s="1"/>
  <c r="K209" i="10"/>
  <c r="G209" i="10" s="1"/>
  <c r="K194" i="10"/>
  <c r="G194" i="10" s="1"/>
  <c r="K179" i="10"/>
  <c r="G179" i="10" s="1"/>
  <c r="K177" i="10"/>
  <c r="G177" i="10" s="1"/>
  <c r="K162" i="10"/>
  <c r="G162" i="10" s="1"/>
  <c r="K147" i="10"/>
  <c r="G147" i="10" s="1"/>
  <c r="K145" i="10"/>
  <c r="G145" i="10" s="1"/>
  <c r="K130" i="10"/>
  <c r="G130" i="10" s="1"/>
  <c r="K115" i="10"/>
  <c r="G115" i="10" s="1"/>
  <c r="K113" i="10"/>
  <c r="G113" i="10" s="1"/>
  <c r="K98" i="10"/>
  <c r="G98" i="10" s="1"/>
  <c r="K83" i="10"/>
  <c r="G83" i="10" s="1"/>
  <c r="K81" i="10"/>
  <c r="G81" i="10" s="1"/>
  <c r="K66" i="10"/>
  <c r="G66" i="10" s="1"/>
  <c r="K51" i="10"/>
  <c r="G51" i="10" s="1"/>
  <c r="K49" i="10"/>
  <c r="G49" i="10" s="1"/>
  <c r="K34" i="10"/>
  <c r="G34" i="10" s="1"/>
  <c r="K19" i="10"/>
  <c r="G19" i="10" s="1"/>
  <c r="K17" i="10"/>
  <c r="G17" i="10" s="1"/>
  <c r="K429" i="10"/>
  <c r="G429" i="10" s="1"/>
  <c r="K397" i="10"/>
  <c r="G397" i="10" s="1"/>
  <c r="K365" i="10"/>
  <c r="G365" i="10" s="1"/>
  <c r="K461" i="10"/>
  <c r="G461" i="10" s="1"/>
  <c r="K500" i="10"/>
  <c r="G500" i="10" s="1"/>
  <c r="K489" i="10"/>
  <c r="G489" i="10" s="1"/>
  <c r="K483" i="10"/>
  <c r="G483" i="10" s="1"/>
  <c r="K468" i="10"/>
  <c r="G468" i="10" s="1"/>
  <c r="K457" i="10"/>
  <c r="G457" i="10" s="1"/>
  <c r="K451" i="10"/>
  <c r="G451" i="10" s="1"/>
  <c r="K436" i="10"/>
  <c r="G436" i="10" s="1"/>
  <c r="K425" i="10"/>
  <c r="G425" i="10" s="1"/>
  <c r="K419" i="10"/>
  <c r="G419" i="10" s="1"/>
  <c r="K404" i="10"/>
  <c r="G404" i="10" s="1"/>
  <c r="K393" i="10"/>
  <c r="G393" i="10" s="1"/>
  <c r="K387" i="10"/>
  <c r="G387" i="10" s="1"/>
  <c r="K372" i="10"/>
  <c r="G372" i="10" s="1"/>
  <c r="K361" i="10"/>
  <c r="G361" i="10" s="1"/>
  <c r="K355" i="10"/>
  <c r="G355" i="10" s="1"/>
  <c r="K340" i="10"/>
  <c r="G340" i="10" s="1"/>
  <c r="K338" i="10"/>
  <c r="G338" i="10" s="1"/>
  <c r="K289" i="10"/>
  <c r="G289" i="10" s="1"/>
  <c r="K285" i="10"/>
  <c r="G285" i="10" s="1"/>
  <c r="K283" i="10"/>
  <c r="G283" i="10" s="1"/>
  <c r="K279" i="10"/>
  <c r="G279" i="10" s="1"/>
  <c r="K263" i="10"/>
  <c r="G263" i="10" s="1"/>
  <c r="K235" i="10"/>
  <c r="G235" i="10" s="1"/>
  <c r="K233" i="10"/>
  <c r="G233" i="10" s="1"/>
  <c r="K203" i="10"/>
  <c r="G203" i="10" s="1"/>
  <c r="K201" i="10"/>
  <c r="G201" i="10" s="1"/>
  <c r="K171" i="10"/>
  <c r="G171" i="10" s="1"/>
  <c r="K169" i="10"/>
  <c r="G169" i="10" s="1"/>
  <c r="K139" i="10"/>
  <c r="G139" i="10" s="1"/>
  <c r="K137" i="10"/>
  <c r="G137" i="10" s="1"/>
  <c r="K107" i="10"/>
  <c r="G107" i="10" s="1"/>
  <c r="K105" i="10"/>
  <c r="G105" i="10" s="1"/>
  <c r="K75" i="10"/>
  <c r="G75" i="10" s="1"/>
  <c r="K73" i="10"/>
  <c r="G73" i="10" s="1"/>
  <c r="K43" i="10"/>
  <c r="G43" i="10" s="1"/>
  <c r="K41" i="10"/>
  <c r="G41" i="10" s="1"/>
  <c r="K11" i="10"/>
  <c r="G11" i="10" s="1"/>
  <c r="K9" i="10"/>
  <c r="G9" i="10" s="1"/>
  <c r="K496" i="10"/>
  <c r="G496" i="10" s="1"/>
  <c r="K485" i="10"/>
  <c r="G485" i="10" s="1"/>
  <c r="K479" i="10"/>
  <c r="G479" i="10" s="1"/>
  <c r="K464" i="10"/>
  <c r="G464" i="10" s="1"/>
  <c r="K453" i="10"/>
  <c r="G453" i="10" s="1"/>
  <c r="K447" i="10"/>
  <c r="G447" i="10" s="1"/>
  <c r="K432" i="10"/>
  <c r="G432" i="10" s="1"/>
  <c r="K421" i="10"/>
  <c r="G421" i="10" s="1"/>
  <c r="K415" i="10"/>
  <c r="G415" i="10" s="1"/>
  <c r="K400" i="10"/>
  <c r="G400" i="10" s="1"/>
  <c r="K389" i="10"/>
  <c r="G389" i="10" s="1"/>
  <c r="K383" i="10"/>
  <c r="G383" i="10" s="1"/>
  <c r="K368" i="10"/>
  <c r="G368" i="10" s="1"/>
  <c r="K357" i="10"/>
  <c r="G357" i="10" s="1"/>
  <c r="K351" i="10"/>
  <c r="G351" i="10" s="1"/>
  <c r="K336" i="10"/>
  <c r="G336" i="10" s="1"/>
  <c r="K320" i="10"/>
  <c r="G320" i="10" s="1"/>
  <c r="K316" i="10"/>
  <c r="G316" i="10" s="1"/>
  <c r="K304" i="10"/>
  <c r="G304" i="10" s="1"/>
  <c r="K271" i="10"/>
  <c r="G271" i="10" s="1"/>
  <c r="K256" i="10"/>
  <c r="G256" i="10" s="1"/>
  <c r="K252" i="10"/>
  <c r="G252" i="10" s="1"/>
  <c r="K231" i="10"/>
  <c r="G231" i="10" s="1"/>
  <c r="K229" i="10"/>
  <c r="G229" i="10" s="1"/>
  <c r="K199" i="10"/>
  <c r="G199" i="10" s="1"/>
  <c r="K197" i="10"/>
  <c r="G197" i="10" s="1"/>
  <c r="K167" i="10"/>
  <c r="G167" i="10" s="1"/>
  <c r="K165" i="10"/>
  <c r="G165" i="10" s="1"/>
  <c r="K135" i="10"/>
  <c r="G135" i="10" s="1"/>
  <c r="K133" i="10"/>
  <c r="G133" i="10" s="1"/>
  <c r="K103" i="10"/>
  <c r="G103" i="10" s="1"/>
  <c r="K101" i="10"/>
  <c r="G101" i="10" s="1"/>
  <c r="K71" i="10"/>
  <c r="G71" i="10" s="1"/>
  <c r="K69" i="10"/>
  <c r="G69" i="10" s="1"/>
  <c r="K39" i="10"/>
  <c r="G39" i="10" s="1"/>
  <c r="K37" i="10"/>
  <c r="G37" i="10" s="1"/>
  <c r="K7" i="10"/>
  <c r="G7" i="10" s="1"/>
  <c r="K5" i="10"/>
  <c r="G5" i="10" s="1"/>
  <c r="K493" i="10"/>
  <c r="G493" i="10" s="1"/>
  <c r="K492" i="10"/>
  <c r="G492" i="10" s="1"/>
  <c r="K481" i="10"/>
  <c r="G481" i="10" s="1"/>
  <c r="K475" i="10"/>
  <c r="G475" i="10" s="1"/>
  <c r="K460" i="10"/>
  <c r="G460" i="10" s="1"/>
  <c r="K449" i="10"/>
  <c r="G449" i="10" s="1"/>
  <c r="K443" i="10"/>
  <c r="G443" i="10" s="1"/>
  <c r="K428" i="10"/>
  <c r="G428" i="10" s="1"/>
  <c r="K417" i="10"/>
  <c r="G417" i="10" s="1"/>
  <c r="K411" i="10"/>
  <c r="G411" i="10" s="1"/>
  <c r="K396" i="10"/>
  <c r="G396" i="10" s="1"/>
  <c r="K385" i="10"/>
  <c r="G385" i="10" s="1"/>
  <c r="K379" i="10"/>
  <c r="G379" i="10" s="1"/>
  <c r="K364" i="10"/>
  <c r="G364" i="10" s="1"/>
  <c r="K353" i="10"/>
  <c r="G353" i="10" s="1"/>
  <c r="K347" i="10"/>
  <c r="G347" i="10" s="1"/>
  <c r="K318" i="10"/>
  <c r="G318" i="10" s="1"/>
  <c r="K314" i="10"/>
  <c r="G314" i="10" s="1"/>
  <c r="K261" i="10"/>
  <c r="G261" i="10" s="1"/>
  <c r="K259" i="10"/>
  <c r="G259" i="10" s="1"/>
  <c r="K242" i="10"/>
  <c r="G242" i="10" s="1"/>
  <c r="K227" i="10"/>
  <c r="G227" i="10" s="1"/>
  <c r="K225" i="10"/>
  <c r="G225" i="10" s="1"/>
  <c r="K210" i="10"/>
  <c r="G210" i="10" s="1"/>
  <c r="K195" i="10"/>
  <c r="G195" i="10" s="1"/>
  <c r="K193" i="10"/>
  <c r="G193" i="10" s="1"/>
  <c r="K178" i="10"/>
  <c r="G178" i="10" s="1"/>
  <c r="K163" i="10"/>
  <c r="G163" i="10" s="1"/>
  <c r="K161" i="10"/>
  <c r="G161" i="10" s="1"/>
  <c r="K146" i="10"/>
  <c r="G146" i="10" s="1"/>
  <c r="K131" i="10"/>
  <c r="G131" i="10" s="1"/>
  <c r="K129" i="10"/>
  <c r="G129" i="10" s="1"/>
  <c r="K114" i="10"/>
  <c r="G114" i="10" s="1"/>
  <c r="K99" i="10"/>
  <c r="G99" i="10" s="1"/>
  <c r="K97" i="10"/>
  <c r="G97" i="10" s="1"/>
  <c r="K82" i="10"/>
  <c r="G82" i="10" s="1"/>
  <c r="K67" i="10"/>
  <c r="G67" i="10" s="1"/>
  <c r="K65" i="10"/>
  <c r="G65" i="10" s="1"/>
  <c r="K50" i="10"/>
  <c r="G50" i="10" s="1"/>
  <c r="K35" i="10"/>
  <c r="G35" i="10" s="1"/>
  <c r="K33" i="10"/>
  <c r="G33" i="10" s="1"/>
  <c r="K18" i="10"/>
  <c r="G18" i="10" s="1"/>
  <c r="K3" i="10"/>
  <c r="G3" i="10" s="1"/>
  <c r="K488" i="10"/>
  <c r="G488" i="10" s="1"/>
  <c r="K471" i="10"/>
  <c r="G471" i="10" s="1"/>
  <c r="K456" i="10"/>
  <c r="G456" i="10" s="1"/>
  <c r="K439" i="10"/>
  <c r="G439" i="10" s="1"/>
  <c r="K424" i="10"/>
  <c r="G424" i="10" s="1"/>
  <c r="K407" i="10"/>
  <c r="G407" i="10" s="1"/>
  <c r="K392" i="10"/>
  <c r="G392" i="10" s="1"/>
  <c r="K375" i="10"/>
  <c r="G375" i="10" s="1"/>
  <c r="K360" i="10"/>
  <c r="G360" i="10" s="1"/>
  <c r="K343" i="10"/>
  <c r="G343" i="10" s="1"/>
  <c r="K288" i="10"/>
  <c r="G288" i="10" s="1"/>
  <c r="K284" i="10"/>
  <c r="G284" i="10" s="1"/>
  <c r="K255" i="10"/>
  <c r="G255" i="10" s="1"/>
  <c r="K238" i="10"/>
  <c r="G238" i="10" s="1"/>
  <c r="K223" i="10"/>
  <c r="G223" i="10" s="1"/>
  <c r="K221" i="10"/>
  <c r="G221" i="10" s="1"/>
  <c r="K206" i="10"/>
  <c r="G206" i="10" s="1"/>
  <c r="K191" i="10"/>
  <c r="G191" i="10" s="1"/>
  <c r="K189" i="10"/>
  <c r="G189" i="10" s="1"/>
  <c r="K174" i="10"/>
  <c r="G174" i="10" s="1"/>
  <c r="K159" i="10"/>
  <c r="G159" i="10" s="1"/>
  <c r="K157" i="10"/>
  <c r="G157" i="10" s="1"/>
  <c r="K142" i="10"/>
  <c r="G142" i="10" s="1"/>
  <c r="K127" i="10"/>
  <c r="G127" i="10" s="1"/>
  <c r="K125" i="10"/>
  <c r="G125" i="10" s="1"/>
  <c r="K110" i="10"/>
  <c r="G110" i="10" s="1"/>
  <c r="K95" i="10"/>
  <c r="G95" i="10" s="1"/>
  <c r="K93" i="10"/>
  <c r="G93" i="10" s="1"/>
  <c r="K78" i="10"/>
  <c r="G78" i="10" s="1"/>
  <c r="K63" i="10"/>
  <c r="G63" i="10" s="1"/>
  <c r="K61" i="10"/>
  <c r="G61" i="10" s="1"/>
  <c r="K46" i="10"/>
  <c r="G46" i="10" s="1"/>
  <c r="K31" i="10"/>
  <c r="G31" i="10" s="1"/>
  <c r="K29" i="10"/>
  <c r="G29" i="10" s="1"/>
  <c r="K14" i="10"/>
  <c r="G14" i="10" s="1"/>
  <c r="K309" i="10"/>
  <c r="G309" i="10" s="1"/>
  <c r="K306" i="10"/>
  <c r="G306" i="10" s="1"/>
  <c r="K303" i="10"/>
  <c r="G303" i="10" s="1"/>
  <c r="K277" i="10"/>
  <c r="G277" i="10" s="1"/>
  <c r="K269" i="10"/>
  <c r="G269" i="10" s="1"/>
  <c r="K254" i="10"/>
  <c r="G254" i="10" s="1"/>
  <c r="K234" i="10"/>
  <c r="G234" i="10" s="1"/>
  <c r="K202" i="10"/>
  <c r="G202" i="10" s="1"/>
  <c r="K170" i="10"/>
  <c r="G170" i="10" s="1"/>
  <c r="K138" i="10"/>
  <c r="G138" i="10" s="1"/>
  <c r="K106" i="10"/>
  <c r="G106" i="10" s="1"/>
  <c r="K74" i="10"/>
  <c r="G74" i="10" s="1"/>
  <c r="K42" i="10"/>
  <c r="G42" i="10" s="1"/>
  <c r="K10" i="10"/>
  <c r="G10" i="10" s="1"/>
  <c r="K330" i="10"/>
  <c r="G330" i="10" s="1"/>
  <c r="K327" i="10"/>
  <c r="G327" i="10" s="1"/>
  <c r="K301" i="10"/>
  <c r="G301" i="10" s="1"/>
  <c r="K298" i="10"/>
  <c r="G298" i="10" s="1"/>
  <c r="K295" i="10"/>
  <c r="G295" i="10" s="1"/>
  <c r="K275" i="10"/>
  <c r="G275" i="10" s="1"/>
  <c r="K267" i="10"/>
  <c r="G267" i="10" s="1"/>
  <c r="K62" i="10"/>
  <c r="G62" i="10" s="1"/>
  <c r="K313" i="10"/>
  <c r="G313" i="10" s="1"/>
  <c r="K310" i="10"/>
  <c r="G310" i="10" s="1"/>
  <c r="K307" i="10"/>
  <c r="G307" i="10" s="1"/>
  <c r="K281" i="10"/>
  <c r="G281" i="10" s="1"/>
  <c r="K278" i="10"/>
  <c r="G278" i="10" s="1"/>
  <c r="K270" i="10"/>
  <c r="G270" i="10" s="1"/>
  <c r="K265" i="10"/>
  <c r="G265" i="10" s="1"/>
  <c r="K250" i="10"/>
  <c r="G250" i="10" s="1"/>
  <c r="K222" i="10"/>
  <c r="G222" i="10" s="1"/>
  <c r="K190" i="10"/>
  <c r="G190" i="10" s="1"/>
  <c r="K158" i="10"/>
  <c r="G158" i="10" s="1"/>
  <c r="K126" i="10"/>
  <c r="G126" i="10" s="1"/>
  <c r="K94" i="10"/>
  <c r="G94" i="10" s="1"/>
  <c r="K58" i="10"/>
  <c r="G58" i="10" s="1"/>
  <c r="K30" i="10"/>
  <c r="G30" i="10" s="1"/>
  <c r="K334" i="10"/>
  <c r="G334" i="10" s="1"/>
  <c r="K325" i="10"/>
  <c r="G325" i="10" s="1"/>
  <c r="K322" i="10"/>
  <c r="G322" i="10" s="1"/>
  <c r="K319" i="10"/>
  <c r="G319" i="10" s="1"/>
  <c r="K293" i="10"/>
  <c r="G293" i="10" s="1"/>
  <c r="K290" i="10"/>
  <c r="G290" i="10" s="1"/>
  <c r="K287" i="10"/>
  <c r="G287" i="10" s="1"/>
  <c r="K273" i="10"/>
  <c r="G273" i="10" s="1"/>
  <c r="K253" i="10"/>
  <c r="G253" i="10" s="1"/>
  <c r="K218" i="10"/>
  <c r="G218" i="10" s="1"/>
  <c r="K186" i="10"/>
  <c r="G186" i="10" s="1"/>
  <c r="K154" i="10"/>
  <c r="G154" i="10" s="1"/>
  <c r="K122" i="10"/>
  <c r="G122" i="10" s="1"/>
  <c r="K90" i="10"/>
  <c r="G90" i="10" s="1"/>
  <c r="K26" i="10"/>
  <c r="G26" i="10" s="1"/>
  <c r="K331" i="10"/>
  <c r="G331" i="10" s="1"/>
  <c r="K305" i="10"/>
  <c r="G305" i="10" s="1"/>
  <c r="K302" i="10"/>
  <c r="G302" i="10" s="1"/>
  <c r="K299" i="10"/>
  <c r="G299" i="10" s="1"/>
  <c r="K258" i="10"/>
  <c r="G258" i="10" s="1"/>
  <c r="K246" i="10"/>
  <c r="G246" i="10" s="1"/>
  <c r="K214" i="10"/>
  <c r="G214" i="10" s="1"/>
  <c r="K182" i="10"/>
  <c r="G182" i="10" s="1"/>
  <c r="K150" i="10"/>
  <c r="G150" i="10" s="1"/>
  <c r="K118" i="10"/>
  <c r="G118" i="10" s="1"/>
  <c r="K86" i="10"/>
  <c r="G86" i="10" s="1"/>
  <c r="K54" i="10"/>
  <c r="G54" i="10" s="1"/>
  <c r="K22" i="10"/>
  <c r="G22" i="10" s="1"/>
  <c r="K335" i="10"/>
  <c r="G335" i="10" s="1"/>
  <c r="K329" i="10"/>
  <c r="G329" i="10" s="1"/>
  <c r="K326" i="10"/>
  <c r="G326" i="10" s="1"/>
  <c r="K323" i="10"/>
  <c r="G323" i="10" s="1"/>
  <c r="K297" i="10"/>
  <c r="G297" i="10" s="1"/>
  <c r="K294" i="10"/>
  <c r="G294" i="10" s="1"/>
  <c r="K291" i="10"/>
  <c r="G291" i="10" s="1"/>
  <c r="K249" i="10"/>
  <c r="G249" i="10" s="1"/>
  <c r="K2" i="10"/>
  <c r="G2" i="10" s="1"/>
  <c r="P500" i="13" l="1"/>
  <c r="F500" i="13" s="1"/>
  <c r="P2" i="13"/>
  <c r="F2" i="13" s="1"/>
  <c r="U499" i="11"/>
  <c r="Q49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Liiv Taivo</author>
  </authors>
  <commentList>
    <comment ref="F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Täita ainult siis, kui töötaja soovib tasu saada teise inimese pangakontole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Aarne Priit</author>
    <author>Liiv Taivo</author>
  </authors>
  <commentList>
    <comment ref="D1" authorId="0" shapeId="0" xr:uid="{E06A073C-E7C6-4440-BDE4-DBB9C4DC168C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Juurüksus. Kui juurüksus on olemas, siis 1. astme üksus</t>
        </r>
      </text>
    </comment>
    <comment ref="E1" authorId="1" shapeId="0" xr:uid="{CFC4B25D-7E4C-42A6-A505-B41D85684893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Asutuse alamüksus.
Ei ole kohustuslik.</t>
        </r>
      </text>
    </comment>
    <comment ref="H1" authorId="0" shapeId="0" xr:uid="{81A9107B-E8B5-4B7B-BCA3-23D6CC73C620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Jätta tühjaks, kui ametikohal puudub lõpukuupäev.</t>
        </r>
      </text>
    </comment>
    <comment ref="I1" authorId="0" shapeId="0" xr:uid="{AFAB6325-85BF-4D6C-9A29-5E8DBEB315B4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Isikul tohib olla ainult üks põhiametikoht. Kui isikule lisatakse rohkem kui üks põhiametikoht, siis muudetakse see täiendavaks ametikohaks.
</t>
        </r>
        <r>
          <rPr>
            <b/>
            <sz val="9"/>
            <color indexed="81"/>
            <rFont val="Tahoma"/>
            <family val="2"/>
            <charset val="186"/>
          </rPr>
          <t>Töösuhte tüübid Personas:</t>
        </r>
        <r>
          <rPr>
            <sz val="9"/>
            <color indexed="81"/>
            <rFont val="Tahoma"/>
            <family val="2"/>
            <charset val="186"/>
          </rPr>
          <t xml:space="preserve">
* Põhiametikoht
* Asendamine
* Täiendav
* Töövõtuleping
* Käsundusleping
* FIE leping
* Juhatuse liikme leping</t>
        </r>
      </text>
    </comment>
    <comment ref="J1" authorId="1" shapeId="0" xr:uid="{D6F5DC41-75A6-4BD8-B110-7E7261324130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Töötaja lepinguline koormus. Väärtus peab jääma vahemikku 0-1.
Lapsehoolduspuhkusel või muul töö peatumisel olevatel isikutel tuleb sisestada see koormus, mis neil oli enne töö peatumist.
Vaikimisi 0.</t>
        </r>
      </text>
    </comment>
    <comment ref="K1" authorId="0" shapeId="0" xr:uid="{4764F0AA-47C5-40AB-B9A4-F4B8FB55F514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Vaikimisi 40 * koormus</t>
        </r>
      </text>
    </comment>
    <comment ref="L1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Lepingujärgne puhkusepäevade arv. Lapsepuhkuse ja töövõimetuspensionäri lisapuhkuse päevi siin ei kajastata.</t>
        </r>
      </text>
    </comment>
    <comment ref="M1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Ei ole kohustuslik</t>
        </r>
      </text>
    </comment>
    <comment ref="N1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186"/>
          </rPr>
          <t xml:space="preserve">Persona:
</t>
        </r>
        <r>
          <rPr>
            <sz val="9"/>
            <color indexed="81"/>
            <rFont val="Tahoma"/>
            <family val="2"/>
            <charset val="186"/>
          </rPr>
          <t>Ei ole kohustuslik</t>
        </r>
      </text>
    </comment>
    <comment ref="O1" authorId="0" shapeId="0" xr:uid="{2AAD776E-3C4D-40F4-A9C2-81DE90EA0CA7}">
      <text>
        <r>
          <rPr>
            <b/>
            <sz val="9"/>
            <color indexed="81"/>
            <rFont val="Tahoma"/>
            <family val="2"/>
            <charset val="186"/>
          </rPr>
          <t xml:space="preserve">Persona:
</t>
        </r>
        <r>
          <rPr>
            <sz val="9"/>
            <color indexed="81"/>
            <rFont val="Tahoma"/>
            <family val="2"/>
            <charset val="186"/>
          </rPr>
          <t>Vaikimisi "Ei"</t>
        </r>
      </text>
    </comment>
    <comment ref="P1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186"/>
          </rPr>
          <t>Persona:</t>
        </r>
        <r>
          <rPr>
            <sz val="9"/>
            <color indexed="81"/>
            <rFont val="Tahoma"/>
            <family val="2"/>
            <charset val="186"/>
          </rPr>
          <t xml:space="preserve">
Kohustuslik, kui TöR liidestus on aktiveeritud.
</t>
        </r>
        <r>
          <rPr>
            <b/>
            <sz val="9"/>
            <color indexed="81"/>
            <rFont val="Tahoma"/>
            <family val="2"/>
            <charset val="186"/>
          </rPr>
          <t>Vali listist</t>
        </r>
        <r>
          <rPr>
            <sz val="9"/>
            <color indexed="81"/>
            <rFont val="Tahoma"/>
            <family val="2"/>
            <charset val="186"/>
          </rPr>
          <t xml:space="preserve"> või sisesta </t>
        </r>
        <r>
          <rPr>
            <b/>
            <sz val="9"/>
            <color indexed="81"/>
            <rFont val="Tahoma"/>
            <family val="2"/>
            <charset val="186"/>
          </rPr>
          <t>TöR liigid:</t>
        </r>
        <r>
          <rPr>
            <sz val="9"/>
            <color indexed="81"/>
            <rFont val="Tahoma"/>
            <family val="2"/>
            <charset val="186"/>
          </rPr>
          <t xml:space="preserve">
* Tööleping
* Avalik teenistus
* Kõrgemad riigiteenijad
* Omavalitsuse valitud või nimetatud liige
* Abikaasatasu
* Vabatahtlik töö
* Töötamine TM kohustusega Eestis, SM välisriigis
* KOV komisjoni liige, kes ei ole KOV volikogu liige
* Töötamine TM kohustusega Eestis ilma SM kohustuseta
* VÕS leping
* Juhtimis-, kontrollorgani liige
* Viisa alusel - VÕS leping
* Viisa alusel - juhtimis-, kontrollorgani liikme tasu
* Viisa alusel - tööleping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Orusalu Moonika</author>
  </authors>
  <commentList>
    <comment ref="E1" authorId="0" shapeId="0" xr:uid="{00000000-0006-0000-0300-000001000000}">
      <text>
        <r>
          <rPr>
            <sz val="9"/>
            <color indexed="81"/>
            <rFont val="Tahoma"/>
            <family val="2"/>
            <charset val="186"/>
          </rPr>
          <t xml:space="preserve">
Puhkuse jääk tuleb  saata </t>
        </r>
        <r>
          <rPr>
            <b/>
            <sz val="9"/>
            <color indexed="81"/>
            <rFont val="Tahoma"/>
            <family val="2"/>
            <charset val="186"/>
          </rPr>
          <t>aasta</t>
        </r>
        <r>
          <rPr>
            <sz val="9"/>
            <color indexed="81"/>
            <rFont val="Tahoma"/>
            <family val="2"/>
            <charset val="186"/>
          </rPr>
          <t xml:space="preserve"> </t>
        </r>
        <r>
          <rPr>
            <b/>
            <sz val="9"/>
            <color indexed="81"/>
            <rFont val="Tahoma"/>
            <family val="2"/>
            <charset val="186"/>
          </rPr>
          <t>lõpu</t>
        </r>
        <r>
          <rPr>
            <sz val="9"/>
            <color indexed="81"/>
            <rFont val="Tahoma"/>
            <family val="2"/>
            <charset val="186"/>
          </rPr>
          <t xml:space="preserve"> seisuga!
Näide: 31.12.2020 &lt; Õige!
Mitte 31.08.2020   &lt; Vale!
</t>
        </r>
      </text>
    </comment>
  </commentList>
</comments>
</file>

<file path=xl/sharedStrings.xml><?xml version="1.0" encoding="utf-8"?>
<sst xmlns="http://schemas.openxmlformats.org/spreadsheetml/2006/main" count="86" uniqueCount="71">
  <si>
    <t>Eesnimi</t>
  </si>
  <si>
    <t>Perekonnanimi</t>
  </si>
  <si>
    <t>Isikukood</t>
  </si>
  <si>
    <t>Töötaja number</t>
  </si>
  <si>
    <t>Kontonumber</t>
  </si>
  <si>
    <t>Konto omanik</t>
  </si>
  <si>
    <t>Teated kokku:</t>
  </si>
  <si>
    <t>Asutus</t>
  </si>
  <si>
    <t>Allosakond</t>
  </si>
  <si>
    <t>Ametinimetus</t>
  </si>
  <si>
    <t>Ametikoha algus</t>
  </si>
  <si>
    <t>Ametikoha lõpp</t>
  </si>
  <si>
    <t>Töösuhte tüüp</t>
  </si>
  <si>
    <t>Koormus</t>
  </si>
  <si>
    <t>Puhkusepäevi aastas</t>
  </si>
  <si>
    <t>Töölepingu nr</t>
  </si>
  <si>
    <t>Kulukoht</t>
  </si>
  <si>
    <t>Planeeri tööaega</t>
  </si>
  <si>
    <t>TöR liik</t>
  </si>
  <si>
    <t>Jäägi jaoks ametikoha kontroll</t>
  </si>
  <si>
    <t>Koormuse suuruse kontroll</t>
  </si>
  <si>
    <t>Aadress</t>
  </si>
  <si>
    <t>Töötelefon</t>
  </si>
  <si>
    <t>Kodutelefon</t>
  </si>
  <si>
    <t>Mobiil</t>
  </si>
  <si>
    <t>Töö e-post</t>
  </si>
  <si>
    <t>Isiklik e-post</t>
  </si>
  <si>
    <t xml:space="preserve">Puhkuse jääk aasta lõpu seisuga </t>
  </si>
  <si>
    <t xml:space="preserve">  Valige aasta:</t>
  </si>
  <si>
    <t>---</t>
  </si>
  <si>
    <t>Boolean</t>
  </si>
  <si>
    <t>Puhkusejäägi aasta:</t>
  </si>
  <si>
    <t>Hoiatused:</t>
  </si>
  <si>
    <t>Põhiametikoht</t>
  </si>
  <si>
    <t>Jah</t>
  </si>
  <si>
    <t xml:space="preserve">  Jääki ei impordita! Andmed on puudulikud. Palun täitke kõik lahtrid. </t>
  </si>
  <si>
    <t>Tööleping</t>
  </si>
  <si>
    <t>Täiendav</t>
  </si>
  <si>
    <t>Ei</t>
  </si>
  <si>
    <t xml:space="preserve"> Isikukoodis peab olema 11 numbrit!</t>
  </si>
  <si>
    <t>Avalik teenistus</t>
  </si>
  <si>
    <t>Töövõtuleping</t>
  </si>
  <si>
    <t xml:space="preserve"> Isikukood puudub! </t>
  </si>
  <si>
    <t>Kõrgemad riigiteenijad</t>
  </si>
  <si>
    <t>Käsundusleping</t>
  </si>
  <si>
    <t xml:space="preserve"> Eesnimi puudub!</t>
  </si>
  <si>
    <t>Omavalitsuse valitud või nimetatud liige</t>
  </si>
  <si>
    <t>FIE leping</t>
  </si>
  <si>
    <t xml:space="preserve"> Perekonnanimi puudub!</t>
  </si>
  <si>
    <t>Abikaasatasu</t>
  </si>
  <si>
    <t>Juhatuse liikme leping</t>
  </si>
  <si>
    <t xml:space="preserve"> Asutuse nimi puudub!</t>
  </si>
  <si>
    <t>Vabatahtlik töö</t>
  </si>
  <si>
    <t xml:space="preserve"> Ametikoha nimetus puudub!</t>
  </si>
  <si>
    <t>Töötamine TM kohustusega Eestis, SM välisriigis</t>
  </si>
  <si>
    <t xml:space="preserve"> Ametikoha algus kuupäev puudub!</t>
  </si>
  <si>
    <t>KOV komisjoni liige, kes ei ole KOV volikogu liige</t>
  </si>
  <si>
    <t xml:space="preserve"> Vali töösuhte tüüp!</t>
  </si>
  <si>
    <t>Töötamine TM kohustusega Eestis ilma SM kohustuseta</t>
  </si>
  <si>
    <r>
      <t xml:space="preserve"> Koormus peab olema </t>
    </r>
    <r>
      <rPr>
        <b/>
        <sz val="11"/>
        <color theme="1"/>
        <rFont val="Calibri"/>
        <family val="2"/>
        <charset val="186"/>
      </rPr>
      <t xml:space="preserve">0 </t>
    </r>
    <r>
      <rPr>
        <sz val="11"/>
        <color theme="1"/>
        <rFont val="Calibri"/>
        <family val="2"/>
        <charset val="186"/>
        <scheme val="minor"/>
      </rPr>
      <t xml:space="preserve">kuni </t>
    </r>
    <r>
      <rPr>
        <b/>
        <sz val="11"/>
        <color theme="1"/>
        <rFont val="Calibri"/>
        <family val="2"/>
        <charset val="186"/>
      </rPr>
      <t>1</t>
    </r>
    <r>
      <rPr>
        <sz val="11"/>
        <color theme="1"/>
        <rFont val="Calibri"/>
        <family val="2"/>
        <charset val="186"/>
        <scheme val="minor"/>
      </rPr>
      <t>!</t>
    </r>
  </si>
  <si>
    <t>VÕS leping</t>
  </si>
  <si>
    <t xml:space="preserve"> Puudub puhkepäevade arv!</t>
  </si>
  <si>
    <t>Juhtimis-, kontrollorgani liige</t>
  </si>
  <si>
    <t xml:space="preserve"> Personas pole sellist TÖR liiki. Vaata liike veeru pealkirja kommentaarist!</t>
  </si>
  <si>
    <t>Viisa alusel - VÕS leping</t>
  </si>
  <si>
    <t xml:space="preserve"> Personas pole sellist töösuhte tüüpi. Vaata valikut pealkirja kommentaarist!</t>
  </si>
  <si>
    <t>Viisa alusel - juhtimis-, kontrollorgani liikme tasu</t>
  </si>
  <si>
    <t xml:space="preserve"> Kontrolli isikukoodi või ametinimetust (peab olema sama, mis 'ImportAmetikohad' lehel)!</t>
  </si>
  <si>
    <t>Viisa alusel - tööleping</t>
  </si>
  <si>
    <t xml:space="preserve"> Vali ülevalt puhkuse jäägi aasta!</t>
  </si>
  <si>
    <t>Töötundide arv nädalas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</si>
</sst>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i/>
      <sz val="10"/>
      <color rgb="FFC00000"/>
      <name val="Calibri"/>
      <family val="2"/>
      <charset val="186"/>
    </font>
    <font>
      <i/>
      <sz val="10"/>
      <color theme="1"/>
      <name val="Calibri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0" borderId="0" xfId="1" applyFont="1"/>
    <xf numFmtId="0" fontId="3" fillId="0" borderId="0" xfId="1"/>
    <xf numFmtId="0" fontId="3" fillId="0" borderId="1" xfId="1" applyBorder="1"/>
    <xf numFmtId="0" fontId="3" fillId="0" borderId="1" xfId="1" quotePrefix="1" applyBorder="1" applyAlignment="1">
      <alignment horizontal="center"/>
    </xf>
    <xf numFmtId="0" fontId="3" fillId="0" borderId="1" xfId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49" fontId="5" fillId="3" borderId="3" xfId="1" applyNumberFormat="1" applyFont="1" applyFill="1" applyBorder="1" applyAlignment="1" applyProtection="1">
      <alignment horizontal="left" vertical="center" wrapText="1"/>
      <protection hidden="1"/>
    </xf>
    <xf numFmtId="49" fontId="4" fillId="3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0" xfId="1" applyFill="1" applyProtection="1">
      <protection hidden="1"/>
    </xf>
    <xf numFmtId="0" fontId="3" fillId="3" borderId="0" xfId="1" applyFill="1"/>
    <xf numFmtId="49" fontId="3" fillId="0" borderId="4" xfId="1" applyNumberFormat="1" applyBorder="1" applyProtection="1">
      <protection locked="0"/>
    </xf>
    <xf numFmtId="2" fontId="3" fillId="0" borderId="4" xfId="1" applyNumberFormat="1" applyBorder="1" applyProtection="1">
      <protection locked="0"/>
    </xf>
    <xf numFmtId="0" fontId="7" fillId="3" borderId="1" xfId="1" applyFont="1" applyFill="1" applyBorder="1"/>
    <xf numFmtId="0" fontId="3" fillId="3" borderId="1" xfId="1" applyFill="1" applyBorder="1"/>
    <xf numFmtId="49" fontId="3" fillId="0" borderId="1" xfId="1" applyNumberFormat="1" applyBorder="1" applyProtection="1">
      <protection locked="0"/>
    </xf>
    <xf numFmtId="49" fontId="2" fillId="2" borderId="1" xfId="2" applyNumberFormat="1" applyFont="1" applyFill="1" applyBorder="1" applyAlignment="1">
      <alignment horizontal="center" vertical="center" wrapText="1"/>
    </xf>
    <xf numFmtId="49" fontId="1" fillId="3" borderId="1" xfId="2" applyNumberFormat="1" applyFill="1" applyBorder="1" applyAlignment="1">
      <alignment horizontal="center" vertical="center" wrapText="1"/>
    </xf>
    <xf numFmtId="49" fontId="10" fillId="3" borderId="1" xfId="2" applyNumberFormat="1" applyFont="1" applyFill="1" applyBorder="1" applyAlignment="1">
      <alignment horizontal="center" vertical="center" wrapText="1"/>
    </xf>
    <xf numFmtId="49" fontId="6" fillId="3" borderId="0" xfId="1" applyNumberFormat="1" applyFont="1" applyFill="1" applyAlignment="1" applyProtection="1">
      <alignment wrapText="1"/>
      <protection hidden="1"/>
    </xf>
    <xf numFmtId="49" fontId="3" fillId="3" borderId="0" xfId="1" applyNumberFormat="1" applyFill="1" applyAlignment="1">
      <alignment wrapText="1"/>
    </xf>
    <xf numFmtId="0" fontId="3" fillId="3" borderId="0" xfId="1" applyFill="1" applyAlignment="1">
      <alignment wrapText="1"/>
    </xf>
    <xf numFmtId="49" fontId="3" fillId="3" borderId="1" xfId="1" applyNumberFormat="1" applyFill="1" applyBorder="1" applyProtection="1">
      <protection locked="0"/>
    </xf>
    <xf numFmtId="49" fontId="11" fillId="3" borderId="1" xfId="3" applyNumberFormat="1" applyFill="1" applyBorder="1" applyProtection="1">
      <protection locked="0"/>
    </xf>
    <xf numFmtId="0" fontId="6" fillId="3" borderId="0" xfId="1" applyFont="1" applyFill="1" applyProtection="1">
      <protection hidden="1"/>
    </xf>
    <xf numFmtId="49" fontId="2" fillId="2" borderId="6" xfId="2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49" fontId="1" fillId="0" borderId="2" xfId="2" applyNumberFormat="1" applyBorder="1" applyAlignment="1">
      <alignment horizontal="center" vertical="center" wrapText="1"/>
    </xf>
    <xf numFmtId="49" fontId="3" fillId="0" borderId="7" xfId="1" applyNumberFormat="1" applyBorder="1" applyProtection="1">
      <protection locked="0"/>
    </xf>
    <xf numFmtId="14" fontId="3" fillId="0" borderId="4" xfId="1" applyNumberFormat="1" applyBorder="1" applyProtection="1">
      <protection locked="0"/>
    </xf>
    <xf numFmtId="1" fontId="3" fillId="0" borderId="4" xfId="1" applyNumberFormat="1" applyBorder="1" applyProtection="1">
      <protection locked="0"/>
    </xf>
    <xf numFmtId="49" fontId="3" fillId="3" borderId="0" xfId="1" applyNumberFormat="1" applyFill="1" applyAlignment="1" applyProtection="1">
      <alignment wrapText="1"/>
      <protection hidden="1"/>
    </xf>
    <xf numFmtId="49" fontId="2" fillId="2" borderId="2" xfId="4" applyNumberFormat="1" applyFont="1" applyFill="1" applyBorder="1" applyAlignment="1">
      <alignment horizontal="center" vertical="center" wrapText="1"/>
    </xf>
    <xf numFmtId="49" fontId="1" fillId="3" borderId="2" xfId="2" applyNumberForma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4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2" fontId="3" fillId="3" borderId="0" xfId="1" applyNumberFormat="1" applyFill="1" applyAlignment="1">
      <alignment wrapText="1"/>
    </xf>
    <xf numFmtId="2" fontId="3" fillId="3" borderId="0" xfId="1" applyNumberFormat="1" applyFill="1"/>
    <xf numFmtId="49" fontId="3" fillId="3" borderId="2" xfId="1" applyNumberFormat="1" applyFill="1" applyBorder="1" applyAlignment="1">
      <alignment horizontal="center" vertical="center" wrapText="1"/>
    </xf>
    <xf numFmtId="2" fontId="0" fillId="0" borderId="0" xfId="0" applyNumberFormat="1"/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3" fillId="0" borderId="6" xfId="1" applyNumberFormat="1" applyFill="1" applyBorder="1" applyAlignment="1" applyProtection="1">
      <alignment horizontal="left" vertical="center" wrapText="1"/>
    </xf>
    <xf numFmtId="49" fontId="2" fillId="2" borderId="2" xfId="2" applyNumberFormat="1" applyFont="1" applyFill="1" applyBorder="1" applyAlignment="1" applyProtection="1">
      <alignment horizontal="center" vertical="center" wrapText="1"/>
    </xf>
    <xf numFmtId="49" fontId="1" fillId="0" borderId="2" xfId="2" applyNumberFormat="1" applyFont="1" applyFill="1" applyBorder="1" applyAlignment="1" applyProtection="1">
      <alignment horizontal="center" vertical="center" wrapText="1"/>
    </xf>
    <xf numFmtId="49" fontId="1" fillId="3" borderId="2" xfId="2" applyNumberFormat="1" applyFont="1" applyFill="1" applyBorder="1" applyAlignment="1" applyProtection="1">
      <alignment horizontal="center" vertical="center" wrapText="1"/>
    </xf>
    <xf numFmtId="49" fontId="3" fillId="0" borderId="4" xfId="1" applyNumberFormat="1" applyFill="1" applyBorder="1" applyProtection="1">
      <protection locked="0"/>
    </xf>
    <xf numFmtId="49" fontId="3" fillId="0" borderId="1" xfId="1" applyNumberFormat="1" applyFill="1" applyBorder="1" applyProtection="1">
      <protection locked="0"/>
    </xf>
    <xf numFmtId="0" fontId="6" fillId="3" borderId="5" xfId="1" applyFont="1" applyFill="1" applyBorder="1" applyAlignment="1" applyProtection="1">
      <alignment horizontal="left"/>
      <protection hidden="1"/>
    </xf>
    <xf numFmtId="0" fontId="6" fillId="3" borderId="0" xfId="1" applyFont="1" applyFill="1" applyAlignment="1" applyProtection="1">
      <alignment horizontal="left"/>
      <protection hidden="1"/>
    </xf>
  </cellXfs>
  <cellStyles count="5">
    <cellStyle name="Hyperlink" xfId="3" builtinId="8"/>
    <cellStyle name="Normaallaad 5" xfId="2" xr:uid="{00000000-0005-0000-0000-000001000000}"/>
    <cellStyle name="Normaallaad 5 2" xfId="4" xr:uid="{00000000-0005-0000-0000-000002000000}"/>
    <cellStyle name="Normal" xfId="0" builtinId="0"/>
    <cellStyle name="Normal 2" xfId="1" xr:uid="{00000000-0005-0000-0000-000004000000}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904875</xdr:colOff>
      <xdr:row>0</xdr:row>
      <xdr:rowOff>123824</xdr:rowOff>
    </xdr:from>
    <xdr:to>
      <xdr:col>5</xdr:col>
      <xdr:colOff>1095375</xdr:colOff>
      <xdr:row>0</xdr:row>
      <xdr:rowOff>314324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981950" y="123824"/>
          <a:ext cx="190500" cy="190500"/>
        </a:xfrm>
        <a:prstGeom prst="rightArrow">
          <a:avLst/>
        </a:prstGeom>
        <a:gradFill flip="none" rotWithShape="1">
          <a:gsLst>
            <a:gs pos="0">
              <a:srgbClr val="FF9999">
                <a:shade val="30000"/>
                <a:satMod val="115000"/>
              </a:srgbClr>
            </a:gs>
            <a:gs pos="50000">
              <a:srgbClr val="FF9999">
                <a:shade val="67500"/>
                <a:satMod val="115000"/>
              </a:srgbClr>
            </a:gs>
            <a:gs pos="100000">
              <a:srgbClr val="FF9999">
                <a:shade val="100000"/>
                <a:satMod val="115000"/>
              </a:srgbClr>
            </a:gs>
          </a:gsLst>
          <a:lin ang="108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t-E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epriaarn/Documents/Stuff/Kanded/6286_P&#245;hiandmete_Impordile_Veerg_T&#246;&#246;tunde_N&#228;dalas/T&#246;&#246;tajate%20impordi%20p&#245;hi%20-%20Uuenda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Isikud"/>
      <sheetName val="ImportAmetikohad"/>
      <sheetName val="ImportKontaktid"/>
      <sheetName val="ImportJaagid"/>
      <sheetName val="Valikud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8" totalsRowShown="0" headerRowDxfId="1">
  <autoFilter ref="A1:A8" xr:uid="{00000000-0009-0000-0100-000001000000}"/>
  <tableColumns count="1">
    <tableColumn id="1" xr3:uid="{00000000-0010-0000-0000-000001000000}" name="Töösuhte tüüp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1:B3" totalsRowShown="0" headerRowDxfId="0">
  <autoFilter ref="B1:B3" xr:uid="{00000000-0009-0000-0100-000002000000}"/>
  <tableColumns count="1">
    <tableColumn id="1" xr3:uid="{00000000-0010-0000-0100-000001000000}" name="Boolea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H1:H15" totalsRowShown="0">
  <autoFilter ref="H1:H15" xr:uid="{00000000-0009-0000-0100-000003000000}"/>
  <tableColumns count="1">
    <tableColumn id="1" xr3:uid="{00000000-0010-0000-0200-000001000000}" name="TöR lii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" style="35" customWidth="1"/>
    <col min="2" max="2" width="24.5703125" style="35" customWidth="1"/>
    <col min="3" max="3" width="19.140625" style="35" customWidth="1"/>
    <col min="4" max="4" width="18.42578125" style="35" customWidth="1"/>
    <col min="5" max="5" width="42.85546875" style="35" customWidth="1"/>
    <col min="6" max="6" width="45.5703125" style="35" customWidth="1"/>
    <col min="7" max="7" width="26.85546875" customWidth="1"/>
    <col min="8" max="8" width="26.140625" customWidth="1"/>
    <col min="9" max="9" width="29.28515625" customWidth="1"/>
    <col min="11" max="11" width="0" hidden="1" customWidth="1"/>
    <col min="12" max="12" width="11.7109375" hidden="1" customWidth="1"/>
    <col min="13" max="13" width="10.85546875" hidden="1" customWidth="1"/>
    <col min="14" max="14" width="12.28515625" hidden="1" customWidth="1"/>
    <col min="15" max="15" width="0" hidden="1" customWidth="1"/>
  </cols>
  <sheetData>
    <row r="1" spans="1:15" s="21" customFormat="1" ht="37.5" customHeight="1" thickBot="1" x14ac:dyDescent="0.3">
      <c r="A1" s="6" t="s">
        <v>0</v>
      </c>
      <c r="B1" s="6" t="s">
        <v>1</v>
      </c>
      <c r="C1" s="6" t="s">
        <v>2</v>
      </c>
      <c r="D1" s="28" t="s">
        <v>3</v>
      </c>
      <c r="E1" s="28" t="s">
        <v>4</v>
      </c>
      <c r="F1" s="28" t="s">
        <v>5</v>
      </c>
      <c r="G1" s="32"/>
      <c r="K1" s="21" t="s">
        <v>6</v>
      </c>
      <c r="L1" s="22" t="str">
        <f>Valikud!$F$4</f>
        <v xml:space="preserve"> Isikukood puudub! </v>
      </c>
      <c r="M1" s="22" t="str">
        <f>Valikud!$F$5</f>
        <v xml:space="preserve"> Eesnimi puudub!</v>
      </c>
      <c r="N1" s="22" t="str">
        <f>Valikud!$F$6</f>
        <v xml:space="preserve"> Perekonnanimi puudub!</v>
      </c>
      <c r="O1" s="22" t="str">
        <f>Valikud!$F$3</f>
        <v xml:space="preserve"> Isikukoodis peab olema 11 numbrit!</v>
      </c>
    </row>
    <row r="2" spans="1:15" s="11" customFormat="1" x14ac:dyDescent="0.25">
      <c r="A2" s="12"/>
      <c r="B2" s="12"/>
      <c r="C2" s="12"/>
      <c r="D2" s="12"/>
      <c r="E2" s="12"/>
      <c r="F2" s="12"/>
      <c r="G2" s="25" t="str">
        <f>K2</f>
        <v xml:space="preserve">  </v>
      </c>
      <c r="K2" s="11" t="str">
        <f>IFERROR(CONCATENATE("  ",M2,N2,L2,O2),"")</f>
        <v xml:space="preserve">  </v>
      </c>
      <c r="L2" s="11" t="str">
        <f t="shared" ref="L2:L65" si="0">IFERROR(IF(AND(COUNTA(A2:B2)&gt;=1,C2=""),$L$1,""),"")</f>
        <v/>
      </c>
      <c r="M2" s="11" t="str">
        <f t="shared" ref="M2:M65" si="1">IFERROR(IF(AND(COUNTA(B2:C2)&gt;=1,A2=""),$M$1,""),"")</f>
        <v/>
      </c>
      <c r="N2" s="11" t="str">
        <f t="shared" ref="N2:N65" si="2">IFERROR(IF(AND((COUNTA(A2)+COUNTA(C2))&gt;=1,B2=""),$N$1,""),"")</f>
        <v/>
      </c>
      <c r="O2" s="11" t="str">
        <f t="shared" ref="O2:O65" si="3">IFERROR(IF(C2&gt;0,IF(LEN(C2)&lt;&gt;11,$O$1,""),""),"")</f>
        <v/>
      </c>
    </row>
    <row r="3" spans="1:15" x14ac:dyDescent="0.25">
      <c r="A3" s="12"/>
      <c r="B3" s="12"/>
      <c r="C3" s="12"/>
      <c r="D3" s="12"/>
      <c r="E3" s="12"/>
      <c r="F3" s="12"/>
      <c r="G3" s="25" t="str">
        <f t="shared" ref="G3:G66" si="4">K3</f>
        <v xml:space="preserve">  </v>
      </c>
      <c r="H3" s="11"/>
      <c r="I3" s="11"/>
      <c r="J3" s="11"/>
      <c r="K3" s="11" t="str">
        <f t="shared" ref="K3:K66" si="5">IFERROR(CONCATENATE("  ",M3,N3,L3,O3),"")</f>
        <v xml:space="preserve">  </v>
      </c>
      <c r="L3" s="11" t="str">
        <f t="shared" si="0"/>
        <v/>
      </c>
      <c r="M3" s="11" t="str">
        <f t="shared" si="1"/>
        <v/>
      </c>
      <c r="N3" s="11" t="str">
        <f t="shared" si="2"/>
        <v/>
      </c>
      <c r="O3" s="11" t="str">
        <f t="shared" si="3"/>
        <v/>
      </c>
    </row>
    <row r="4" spans="1:15" x14ac:dyDescent="0.25">
      <c r="A4" s="12"/>
      <c r="B4" s="12"/>
      <c r="C4" s="12"/>
      <c r="D4" s="12"/>
      <c r="E4" s="12"/>
      <c r="F4" s="12"/>
      <c r="G4" s="25" t="str">
        <f t="shared" si="4"/>
        <v xml:space="preserve">  </v>
      </c>
      <c r="H4" s="11"/>
      <c r="I4" s="11"/>
      <c r="J4" s="11"/>
      <c r="K4" s="11" t="str">
        <f t="shared" si="5"/>
        <v xml:space="preserve">  </v>
      </c>
      <c r="L4" s="11" t="str">
        <f t="shared" si="0"/>
        <v/>
      </c>
      <c r="M4" s="11" t="str">
        <f t="shared" si="1"/>
        <v/>
      </c>
      <c r="N4" s="11" t="str">
        <f t="shared" si="2"/>
        <v/>
      </c>
      <c r="O4" s="11" t="str">
        <f t="shared" si="3"/>
        <v/>
      </c>
    </row>
    <row r="5" spans="1:15" x14ac:dyDescent="0.25">
      <c r="A5" s="12"/>
      <c r="B5" s="12"/>
      <c r="C5" s="12"/>
      <c r="D5" s="12"/>
      <c r="E5" s="12"/>
      <c r="F5" s="12"/>
      <c r="G5" s="25" t="str">
        <f t="shared" si="4"/>
        <v xml:space="preserve">  </v>
      </c>
      <c r="H5" s="11"/>
      <c r="I5" s="11"/>
      <c r="J5" s="11"/>
      <c r="K5" s="11" t="str">
        <f t="shared" si="5"/>
        <v xml:space="preserve">  </v>
      </c>
      <c r="L5" s="11" t="str">
        <f t="shared" si="0"/>
        <v/>
      </c>
      <c r="M5" s="11" t="str">
        <f t="shared" si="1"/>
        <v/>
      </c>
      <c r="N5" s="11" t="str">
        <f t="shared" si="2"/>
        <v/>
      </c>
      <c r="O5" s="11" t="str">
        <f t="shared" si="3"/>
        <v/>
      </c>
    </row>
    <row r="6" spans="1:15" x14ac:dyDescent="0.25">
      <c r="A6" s="12"/>
      <c r="B6" s="12"/>
      <c r="C6" s="12"/>
      <c r="D6" s="12"/>
      <c r="E6" s="12"/>
      <c r="F6" s="12"/>
      <c r="G6" s="25" t="str">
        <f t="shared" si="4"/>
        <v xml:space="preserve">  </v>
      </c>
      <c r="H6" s="11"/>
      <c r="I6" s="11"/>
      <c r="J6" s="11"/>
      <c r="K6" s="11" t="str">
        <f t="shared" si="5"/>
        <v xml:space="preserve">  </v>
      </c>
      <c r="L6" s="11" t="str">
        <f t="shared" si="0"/>
        <v/>
      </c>
      <c r="M6" s="11" t="str">
        <f t="shared" si="1"/>
        <v/>
      </c>
      <c r="N6" s="11" t="str">
        <f t="shared" si="2"/>
        <v/>
      </c>
      <c r="O6" s="11" t="str">
        <f t="shared" si="3"/>
        <v/>
      </c>
    </row>
    <row r="7" spans="1:15" x14ac:dyDescent="0.25">
      <c r="A7" s="12"/>
      <c r="B7" s="12"/>
      <c r="C7" s="12"/>
      <c r="D7" s="12"/>
      <c r="E7" s="12"/>
      <c r="F7" s="12"/>
      <c r="G7" s="25" t="str">
        <f t="shared" si="4"/>
        <v xml:space="preserve">  </v>
      </c>
      <c r="H7" s="11"/>
      <c r="I7" s="11"/>
      <c r="J7" s="11"/>
      <c r="K7" s="11" t="str">
        <f t="shared" si="5"/>
        <v xml:space="preserve">  </v>
      </c>
      <c r="L7" s="11" t="str">
        <f t="shared" si="0"/>
        <v/>
      </c>
      <c r="M7" s="11" t="str">
        <f t="shared" si="1"/>
        <v/>
      </c>
      <c r="N7" s="11" t="str">
        <f t="shared" si="2"/>
        <v/>
      </c>
      <c r="O7" s="11" t="str">
        <f t="shared" si="3"/>
        <v/>
      </c>
    </row>
    <row r="8" spans="1:15" x14ac:dyDescent="0.25">
      <c r="A8" s="12"/>
      <c r="B8" s="12"/>
      <c r="C8" s="12"/>
      <c r="D8" s="12"/>
      <c r="E8" s="12"/>
      <c r="F8" s="12"/>
      <c r="G8" s="25" t="str">
        <f t="shared" si="4"/>
        <v xml:space="preserve">  </v>
      </c>
      <c r="H8" s="11"/>
      <c r="I8" s="11"/>
      <c r="J8" s="11"/>
      <c r="K8" s="11" t="str">
        <f t="shared" si="5"/>
        <v xml:space="preserve">  </v>
      </c>
      <c r="L8" s="11" t="str">
        <f t="shared" si="0"/>
        <v/>
      </c>
      <c r="M8" s="11" t="str">
        <f t="shared" si="1"/>
        <v/>
      </c>
      <c r="N8" s="11" t="str">
        <f t="shared" si="2"/>
        <v/>
      </c>
      <c r="O8" s="11" t="str">
        <f t="shared" si="3"/>
        <v/>
      </c>
    </row>
    <row r="9" spans="1:15" x14ac:dyDescent="0.25">
      <c r="A9" s="12"/>
      <c r="B9" s="12"/>
      <c r="C9" s="12"/>
      <c r="D9" s="12"/>
      <c r="E9" s="12"/>
      <c r="F9" s="12"/>
      <c r="G9" s="25" t="str">
        <f t="shared" si="4"/>
        <v xml:space="preserve">  </v>
      </c>
      <c r="H9" s="11"/>
      <c r="I9" s="11"/>
      <c r="J9" s="11"/>
      <c r="K9" s="11" t="str">
        <f t="shared" si="5"/>
        <v xml:space="preserve">  </v>
      </c>
      <c r="L9" s="11" t="str">
        <f t="shared" si="0"/>
        <v/>
      </c>
      <c r="M9" s="11" t="str">
        <f t="shared" si="1"/>
        <v/>
      </c>
      <c r="N9" s="11" t="str">
        <f t="shared" si="2"/>
        <v/>
      </c>
      <c r="O9" s="11" t="str">
        <f t="shared" si="3"/>
        <v/>
      </c>
    </row>
    <row r="10" spans="1:15" x14ac:dyDescent="0.25">
      <c r="A10" s="12"/>
      <c r="B10" s="12"/>
      <c r="C10" s="12"/>
      <c r="D10" s="12"/>
      <c r="E10" s="12"/>
      <c r="F10" s="12"/>
      <c r="G10" s="25" t="str">
        <f t="shared" si="4"/>
        <v xml:space="preserve">  </v>
      </c>
      <c r="H10" s="11"/>
      <c r="I10" s="11"/>
      <c r="J10" s="11"/>
      <c r="K10" s="11" t="str">
        <f t="shared" si="5"/>
        <v xml:space="preserve">  </v>
      </c>
      <c r="L10" s="11" t="str">
        <f t="shared" si="0"/>
        <v/>
      </c>
      <c r="M10" s="11" t="str">
        <f t="shared" si="1"/>
        <v/>
      </c>
      <c r="N10" s="11" t="str">
        <f t="shared" si="2"/>
        <v/>
      </c>
      <c r="O10" s="11" t="str">
        <f t="shared" si="3"/>
        <v/>
      </c>
    </row>
    <row r="11" spans="1:15" x14ac:dyDescent="0.25">
      <c r="A11" s="12"/>
      <c r="B11" s="12"/>
      <c r="C11" s="12"/>
      <c r="D11" s="12"/>
      <c r="E11" s="12"/>
      <c r="F11" s="12"/>
      <c r="G11" s="25" t="str">
        <f t="shared" si="4"/>
        <v xml:space="preserve">  </v>
      </c>
      <c r="H11" s="11"/>
      <c r="I11" s="11"/>
      <c r="J11" s="11"/>
      <c r="K11" s="11" t="str">
        <f t="shared" si="5"/>
        <v xml:space="preserve">  </v>
      </c>
      <c r="L11" s="11" t="str">
        <f t="shared" si="0"/>
        <v/>
      </c>
      <c r="M11" s="11" t="str">
        <f t="shared" si="1"/>
        <v/>
      </c>
      <c r="N11" s="11" t="str">
        <f t="shared" si="2"/>
        <v/>
      </c>
      <c r="O11" s="11" t="str">
        <f t="shared" si="3"/>
        <v/>
      </c>
    </row>
    <row r="12" spans="1:15" x14ac:dyDescent="0.25">
      <c r="A12" s="12"/>
      <c r="B12" s="12"/>
      <c r="C12" s="12"/>
      <c r="D12" s="12"/>
      <c r="E12" s="12"/>
      <c r="F12" s="12"/>
      <c r="G12" s="25" t="str">
        <f t="shared" si="4"/>
        <v xml:space="preserve">  </v>
      </c>
      <c r="H12" s="11"/>
      <c r="I12" s="11"/>
      <c r="J12" s="11"/>
      <c r="K12" s="11" t="str">
        <f t="shared" si="5"/>
        <v xml:space="preserve">  </v>
      </c>
      <c r="L12" s="11" t="str">
        <f t="shared" si="0"/>
        <v/>
      </c>
      <c r="M12" s="11" t="str">
        <f t="shared" si="1"/>
        <v/>
      </c>
      <c r="N12" s="11" t="str">
        <f t="shared" si="2"/>
        <v/>
      </c>
      <c r="O12" s="11" t="str">
        <f t="shared" si="3"/>
        <v/>
      </c>
    </row>
    <row r="13" spans="1:15" x14ac:dyDescent="0.25">
      <c r="A13" s="12"/>
      <c r="B13" s="12"/>
      <c r="C13" s="12"/>
      <c r="D13" s="12"/>
      <c r="E13" s="12"/>
      <c r="F13" s="12"/>
      <c r="G13" s="25" t="str">
        <f t="shared" si="4"/>
        <v xml:space="preserve">  </v>
      </c>
      <c r="H13" s="11"/>
      <c r="I13" s="11"/>
      <c r="J13" s="11"/>
      <c r="K13" s="11" t="str">
        <f t="shared" si="5"/>
        <v xml:space="preserve">  </v>
      </c>
      <c r="L13" s="11" t="str">
        <f t="shared" si="0"/>
        <v/>
      </c>
      <c r="M13" s="11" t="str">
        <f t="shared" si="1"/>
        <v/>
      </c>
      <c r="N13" s="11" t="str">
        <f t="shared" si="2"/>
        <v/>
      </c>
      <c r="O13" s="11" t="str">
        <f t="shared" si="3"/>
        <v/>
      </c>
    </row>
    <row r="14" spans="1:15" x14ac:dyDescent="0.25">
      <c r="A14" s="12"/>
      <c r="B14" s="12"/>
      <c r="C14" s="12"/>
      <c r="D14" s="12"/>
      <c r="E14" s="12"/>
      <c r="F14" s="12"/>
      <c r="G14" s="25" t="str">
        <f t="shared" si="4"/>
        <v xml:space="preserve">  </v>
      </c>
      <c r="H14" s="11"/>
      <c r="I14" s="11"/>
      <c r="J14" s="11"/>
      <c r="K14" s="11" t="str">
        <f t="shared" si="5"/>
        <v xml:space="preserve">  </v>
      </c>
      <c r="L14" s="11" t="str">
        <f t="shared" si="0"/>
        <v/>
      </c>
      <c r="M14" s="11" t="str">
        <f t="shared" si="1"/>
        <v/>
      </c>
      <c r="N14" s="11" t="str">
        <f t="shared" si="2"/>
        <v/>
      </c>
      <c r="O14" s="11" t="str">
        <f t="shared" si="3"/>
        <v/>
      </c>
    </row>
    <row r="15" spans="1:15" x14ac:dyDescent="0.25">
      <c r="A15" s="12"/>
      <c r="B15" s="12"/>
      <c r="C15" s="12"/>
      <c r="D15" s="12"/>
      <c r="E15" s="12"/>
      <c r="F15" s="12"/>
      <c r="G15" s="25" t="str">
        <f t="shared" si="4"/>
        <v xml:space="preserve">  </v>
      </c>
      <c r="H15" s="11"/>
      <c r="I15" s="11"/>
      <c r="J15" s="11"/>
      <c r="K15" s="11" t="str">
        <f t="shared" si="5"/>
        <v xml:space="preserve">  </v>
      </c>
      <c r="L15" s="11" t="str">
        <f t="shared" si="0"/>
        <v/>
      </c>
      <c r="M15" s="11" t="str">
        <f t="shared" si="1"/>
        <v/>
      </c>
      <c r="N15" s="11" t="str">
        <f t="shared" si="2"/>
        <v/>
      </c>
      <c r="O15" s="11" t="str">
        <f t="shared" si="3"/>
        <v/>
      </c>
    </row>
    <row r="16" spans="1:15" x14ac:dyDescent="0.25">
      <c r="A16" s="12"/>
      <c r="B16" s="12"/>
      <c r="C16" s="12"/>
      <c r="D16" s="12"/>
      <c r="E16" s="12"/>
      <c r="F16" s="12"/>
      <c r="G16" s="25" t="str">
        <f t="shared" si="4"/>
        <v xml:space="preserve">  </v>
      </c>
      <c r="H16" s="11"/>
      <c r="I16" s="11"/>
      <c r="J16" s="11"/>
      <c r="K16" s="11" t="str">
        <f t="shared" si="5"/>
        <v xml:space="preserve">  </v>
      </c>
      <c r="L16" s="11" t="str">
        <f t="shared" si="0"/>
        <v/>
      </c>
      <c r="M16" s="11" t="str">
        <f t="shared" si="1"/>
        <v/>
      </c>
      <c r="N16" s="11" t="str">
        <f t="shared" si="2"/>
        <v/>
      </c>
      <c r="O16" s="11" t="str">
        <f t="shared" si="3"/>
        <v/>
      </c>
    </row>
    <row r="17" spans="1:15" x14ac:dyDescent="0.25">
      <c r="A17" s="12"/>
      <c r="B17" s="12"/>
      <c r="C17" s="12"/>
      <c r="D17" s="12"/>
      <c r="E17" s="12"/>
      <c r="F17" s="12"/>
      <c r="G17" s="25" t="str">
        <f t="shared" si="4"/>
        <v xml:space="preserve">  </v>
      </c>
      <c r="H17" s="11"/>
      <c r="I17" s="11"/>
      <c r="J17" s="11"/>
      <c r="K17" s="11" t="str">
        <f t="shared" si="5"/>
        <v xml:space="preserve">  </v>
      </c>
      <c r="L17" s="11" t="str">
        <f t="shared" si="0"/>
        <v/>
      </c>
      <c r="M17" s="11" t="str">
        <f t="shared" si="1"/>
        <v/>
      </c>
      <c r="N17" s="11" t="str">
        <f t="shared" si="2"/>
        <v/>
      </c>
      <c r="O17" s="11" t="str">
        <f t="shared" si="3"/>
        <v/>
      </c>
    </row>
    <row r="18" spans="1:15" x14ac:dyDescent="0.25">
      <c r="A18" s="12"/>
      <c r="B18" s="12"/>
      <c r="C18" s="12"/>
      <c r="D18" s="12"/>
      <c r="E18" s="12"/>
      <c r="F18" s="12"/>
      <c r="G18" s="25" t="str">
        <f t="shared" si="4"/>
        <v xml:space="preserve">  </v>
      </c>
      <c r="H18" s="11"/>
      <c r="I18" s="11"/>
      <c r="J18" s="11"/>
      <c r="K18" s="11" t="str">
        <f t="shared" si="5"/>
        <v xml:space="preserve">  </v>
      </c>
      <c r="L18" s="11" t="str">
        <f t="shared" si="0"/>
        <v/>
      </c>
      <c r="M18" s="11" t="str">
        <f t="shared" si="1"/>
        <v/>
      </c>
      <c r="N18" s="11" t="str">
        <f t="shared" si="2"/>
        <v/>
      </c>
      <c r="O18" s="11" t="str">
        <f t="shared" si="3"/>
        <v/>
      </c>
    </row>
    <row r="19" spans="1:15" x14ac:dyDescent="0.25">
      <c r="A19" s="12"/>
      <c r="B19" s="12"/>
      <c r="C19" s="12"/>
      <c r="D19" s="12"/>
      <c r="E19" s="12"/>
      <c r="F19" s="12"/>
      <c r="G19" s="25" t="str">
        <f t="shared" si="4"/>
        <v xml:space="preserve">  </v>
      </c>
      <c r="H19" s="11"/>
      <c r="I19" s="11"/>
      <c r="J19" s="11"/>
      <c r="K19" s="11" t="str">
        <f t="shared" si="5"/>
        <v xml:space="preserve">  </v>
      </c>
      <c r="L19" s="11" t="str">
        <f t="shared" si="0"/>
        <v/>
      </c>
      <c r="M19" s="11" t="str">
        <f t="shared" si="1"/>
        <v/>
      </c>
      <c r="N19" s="11" t="str">
        <f t="shared" si="2"/>
        <v/>
      </c>
      <c r="O19" s="11" t="str">
        <f t="shared" si="3"/>
        <v/>
      </c>
    </row>
    <row r="20" spans="1:15" x14ac:dyDescent="0.25">
      <c r="A20" s="12"/>
      <c r="B20" s="12"/>
      <c r="C20" s="12"/>
      <c r="D20" s="12"/>
      <c r="E20" s="12"/>
      <c r="F20" s="12"/>
      <c r="G20" s="25" t="str">
        <f t="shared" si="4"/>
        <v xml:space="preserve">  </v>
      </c>
      <c r="H20" s="11"/>
      <c r="I20" s="11"/>
      <c r="J20" s="11"/>
      <c r="K20" s="11" t="str">
        <f t="shared" si="5"/>
        <v xml:space="preserve">  </v>
      </c>
      <c r="L20" s="11" t="str">
        <f t="shared" si="0"/>
        <v/>
      </c>
      <c r="M20" s="11" t="str">
        <f t="shared" si="1"/>
        <v/>
      </c>
      <c r="N20" s="11" t="str">
        <f t="shared" si="2"/>
        <v/>
      </c>
      <c r="O20" s="11" t="str">
        <f t="shared" si="3"/>
        <v/>
      </c>
    </row>
    <row r="21" spans="1:15" x14ac:dyDescent="0.25">
      <c r="A21" s="12"/>
      <c r="B21" s="12"/>
      <c r="C21" s="12"/>
      <c r="D21" s="12"/>
      <c r="E21" s="12"/>
      <c r="F21" s="12"/>
      <c r="G21" s="25" t="str">
        <f t="shared" si="4"/>
        <v xml:space="preserve">  </v>
      </c>
      <c r="H21" s="11"/>
      <c r="I21" s="11"/>
      <c r="J21" s="11"/>
      <c r="K21" s="11" t="str">
        <f t="shared" si="5"/>
        <v xml:space="preserve">  </v>
      </c>
      <c r="L21" s="11" t="str">
        <f t="shared" si="0"/>
        <v/>
      </c>
      <c r="M21" s="11" t="str">
        <f t="shared" si="1"/>
        <v/>
      </c>
      <c r="N21" s="11" t="str">
        <f t="shared" si="2"/>
        <v/>
      </c>
      <c r="O21" s="11" t="str">
        <f t="shared" si="3"/>
        <v/>
      </c>
    </row>
    <row r="22" spans="1:15" x14ac:dyDescent="0.25">
      <c r="A22" s="12"/>
      <c r="B22" s="12"/>
      <c r="C22" s="12"/>
      <c r="D22" s="12"/>
      <c r="E22" s="12"/>
      <c r="F22" s="12"/>
      <c r="G22" s="25" t="str">
        <f t="shared" si="4"/>
        <v xml:space="preserve">  </v>
      </c>
      <c r="H22" s="11"/>
      <c r="I22" s="11"/>
      <c r="J22" s="11"/>
      <c r="K22" s="11" t="str">
        <f t="shared" si="5"/>
        <v xml:space="preserve">  </v>
      </c>
      <c r="L22" s="11" t="str">
        <f t="shared" si="0"/>
        <v/>
      </c>
      <c r="M22" s="11" t="str">
        <f t="shared" si="1"/>
        <v/>
      </c>
      <c r="N22" s="11" t="str">
        <f t="shared" si="2"/>
        <v/>
      </c>
      <c r="O22" s="11" t="str">
        <f t="shared" si="3"/>
        <v/>
      </c>
    </row>
    <row r="23" spans="1:15" x14ac:dyDescent="0.25">
      <c r="A23" s="12"/>
      <c r="B23" s="12"/>
      <c r="C23" s="12"/>
      <c r="D23" s="12"/>
      <c r="E23" s="12"/>
      <c r="F23" s="12"/>
      <c r="G23" s="25" t="str">
        <f t="shared" si="4"/>
        <v xml:space="preserve">  </v>
      </c>
      <c r="H23" s="11"/>
      <c r="I23" s="11"/>
      <c r="J23" s="11"/>
      <c r="K23" s="11" t="str">
        <f t="shared" si="5"/>
        <v xml:space="preserve">  </v>
      </c>
      <c r="L23" s="11" t="str">
        <f t="shared" si="0"/>
        <v/>
      </c>
      <c r="M23" s="11" t="str">
        <f t="shared" si="1"/>
        <v/>
      </c>
      <c r="N23" s="11" t="str">
        <f t="shared" si="2"/>
        <v/>
      </c>
      <c r="O23" s="11" t="str">
        <f t="shared" si="3"/>
        <v/>
      </c>
    </row>
    <row r="24" spans="1:15" x14ac:dyDescent="0.25">
      <c r="A24" s="12"/>
      <c r="B24" s="12"/>
      <c r="C24" s="12"/>
      <c r="D24" s="12"/>
      <c r="E24" s="12"/>
      <c r="F24" s="12"/>
      <c r="G24" s="25" t="str">
        <f t="shared" si="4"/>
        <v xml:space="preserve">  </v>
      </c>
      <c r="H24" s="11"/>
      <c r="I24" s="11"/>
      <c r="J24" s="11"/>
      <c r="K24" s="11" t="str">
        <f t="shared" si="5"/>
        <v xml:space="preserve">  </v>
      </c>
      <c r="L24" s="11" t="str">
        <f t="shared" si="0"/>
        <v/>
      </c>
      <c r="M24" s="11" t="str">
        <f t="shared" si="1"/>
        <v/>
      </c>
      <c r="N24" s="11" t="str">
        <f t="shared" si="2"/>
        <v/>
      </c>
      <c r="O24" s="11" t="str">
        <f t="shared" si="3"/>
        <v/>
      </c>
    </row>
    <row r="25" spans="1:15" x14ac:dyDescent="0.25">
      <c r="A25" s="12"/>
      <c r="B25" s="12"/>
      <c r="C25" s="12"/>
      <c r="D25" s="12"/>
      <c r="E25" s="12"/>
      <c r="F25" s="12"/>
      <c r="G25" s="25" t="str">
        <f t="shared" si="4"/>
        <v xml:space="preserve">  </v>
      </c>
      <c r="H25" s="11"/>
      <c r="I25" s="11"/>
      <c r="J25" s="11"/>
      <c r="K25" s="11" t="str">
        <f t="shared" si="5"/>
        <v xml:space="preserve">  </v>
      </c>
      <c r="L25" s="11" t="str">
        <f t="shared" si="0"/>
        <v/>
      </c>
      <c r="M25" s="11" t="str">
        <f t="shared" si="1"/>
        <v/>
      </c>
      <c r="N25" s="11" t="str">
        <f t="shared" si="2"/>
        <v/>
      </c>
      <c r="O25" s="11" t="str">
        <f t="shared" si="3"/>
        <v/>
      </c>
    </row>
    <row r="26" spans="1:15" x14ac:dyDescent="0.25">
      <c r="A26" s="12"/>
      <c r="B26" s="12"/>
      <c r="C26" s="12"/>
      <c r="D26" s="12"/>
      <c r="E26" s="12"/>
      <c r="F26" s="12"/>
      <c r="G26" s="25" t="str">
        <f t="shared" si="4"/>
        <v xml:space="preserve">  </v>
      </c>
      <c r="H26" s="11"/>
      <c r="I26" s="11"/>
      <c r="J26" s="11"/>
      <c r="K26" s="11" t="str">
        <f t="shared" si="5"/>
        <v xml:space="preserve">  </v>
      </c>
      <c r="L26" s="11" t="str">
        <f t="shared" si="0"/>
        <v/>
      </c>
      <c r="M26" s="11" t="str">
        <f t="shared" si="1"/>
        <v/>
      </c>
      <c r="N26" s="11" t="str">
        <f t="shared" si="2"/>
        <v/>
      </c>
      <c r="O26" s="11" t="str">
        <f t="shared" si="3"/>
        <v/>
      </c>
    </row>
    <row r="27" spans="1:15" x14ac:dyDescent="0.25">
      <c r="A27" s="12"/>
      <c r="B27" s="12"/>
      <c r="C27" s="12"/>
      <c r="D27" s="12"/>
      <c r="E27" s="12"/>
      <c r="F27" s="12"/>
      <c r="G27" s="25" t="str">
        <f t="shared" si="4"/>
        <v xml:space="preserve">  </v>
      </c>
      <c r="H27" s="11"/>
      <c r="I27" s="11"/>
      <c r="J27" s="11"/>
      <c r="K27" s="11" t="str">
        <f t="shared" si="5"/>
        <v xml:space="preserve">  </v>
      </c>
      <c r="L27" s="11" t="str">
        <f t="shared" si="0"/>
        <v/>
      </c>
      <c r="M27" s="11" t="str">
        <f t="shared" si="1"/>
        <v/>
      </c>
      <c r="N27" s="11" t="str">
        <f t="shared" si="2"/>
        <v/>
      </c>
      <c r="O27" s="11" t="str">
        <f t="shared" si="3"/>
        <v/>
      </c>
    </row>
    <row r="28" spans="1:15" x14ac:dyDescent="0.25">
      <c r="A28" s="12"/>
      <c r="B28" s="12"/>
      <c r="C28" s="12"/>
      <c r="D28" s="12"/>
      <c r="E28" s="12"/>
      <c r="F28" s="12"/>
      <c r="G28" s="25" t="str">
        <f t="shared" si="4"/>
        <v xml:space="preserve">  </v>
      </c>
      <c r="H28" s="11"/>
      <c r="I28" s="11"/>
      <c r="J28" s="11"/>
      <c r="K28" s="11" t="str">
        <f t="shared" si="5"/>
        <v xml:space="preserve">  </v>
      </c>
      <c r="L28" s="11" t="str">
        <f t="shared" si="0"/>
        <v/>
      </c>
      <c r="M28" s="11" t="str">
        <f t="shared" si="1"/>
        <v/>
      </c>
      <c r="N28" s="11" t="str">
        <f t="shared" si="2"/>
        <v/>
      </c>
      <c r="O28" s="11" t="str">
        <f t="shared" si="3"/>
        <v/>
      </c>
    </row>
    <row r="29" spans="1:15" x14ac:dyDescent="0.25">
      <c r="A29" s="12"/>
      <c r="B29" s="12"/>
      <c r="C29" s="12"/>
      <c r="D29" s="12"/>
      <c r="E29" s="12"/>
      <c r="F29" s="12"/>
      <c r="G29" s="25" t="str">
        <f t="shared" si="4"/>
        <v xml:space="preserve">  </v>
      </c>
      <c r="H29" s="11"/>
      <c r="I29" s="11"/>
      <c r="J29" s="11"/>
      <c r="K29" s="11" t="str">
        <f t="shared" si="5"/>
        <v xml:space="preserve">  </v>
      </c>
      <c r="L29" s="11" t="str">
        <f t="shared" si="0"/>
        <v/>
      </c>
      <c r="M29" s="11" t="str">
        <f t="shared" si="1"/>
        <v/>
      </c>
      <c r="N29" s="11" t="str">
        <f t="shared" si="2"/>
        <v/>
      </c>
      <c r="O29" s="11" t="str">
        <f t="shared" si="3"/>
        <v/>
      </c>
    </row>
    <row r="30" spans="1:15" x14ac:dyDescent="0.25">
      <c r="A30" s="12"/>
      <c r="B30" s="12"/>
      <c r="C30" s="12"/>
      <c r="D30" s="12"/>
      <c r="E30" s="12"/>
      <c r="F30" s="12"/>
      <c r="G30" s="25" t="str">
        <f t="shared" si="4"/>
        <v xml:space="preserve">  </v>
      </c>
      <c r="H30" s="11"/>
      <c r="I30" s="11"/>
      <c r="J30" s="11"/>
      <c r="K30" s="11" t="str">
        <f t="shared" si="5"/>
        <v xml:space="preserve">  </v>
      </c>
      <c r="L30" s="11" t="str">
        <f t="shared" si="0"/>
        <v/>
      </c>
      <c r="M30" s="11" t="str">
        <f t="shared" si="1"/>
        <v/>
      </c>
      <c r="N30" s="11" t="str">
        <f t="shared" si="2"/>
        <v/>
      </c>
      <c r="O30" s="11" t="str">
        <f t="shared" si="3"/>
        <v/>
      </c>
    </row>
    <row r="31" spans="1:15" x14ac:dyDescent="0.25">
      <c r="A31" s="12"/>
      <c r="B31" s="12"/>
      <c r="C31" s="12"/>
      <c r="D31" s="12"/>
      <c r="E31" s="12"/>
      <c r="F31" s="12"/>
      <c r="G31" s="25" t="str">
        <f t="shared" si="4"/>
        <v xml:space="preserve">  </v>
      </c>
      <c r="H31" s="11"/>
      <c r="I31" s="11"/>
      <c r="J31" s="11"/>
      <c r="K31" s="11" t="str">
        <f t="shared" si="5"/>
        <v xml:space="preserve">  </v>
      </c>
      <c r="L31" s="11" t="str">
        <f t="shared" si="0"/>
        <v/>
      </c>
      <c r="M31" s="11" t="str">
        <f t="shared" si="1"/>
        <v/>
      </c>
      <c r="N31" s="11" t="str">
        <f t="shared" si="2"/>
        <v/>
      </c>
      <c r="O31" s="11" t="str">
        <f t="shared" si="3"/>
        <v/>
      </c>
    </row>
    <row r="32" spans="1:15" x14ac:dyDescent="0.25">
      <c r="A32" s="12"/>
      <c r="B32" s="12"/>
      <c r="C32" s="12"/>
      <c r="D32" s="12"/>
      <c r="E32" s="12"/>
      <c r="F32" s="12"/>
      <c r="G32" s="25" t="str">
        <f t="shared" si="4"/>
        <v xml:space="preserve">  </v>
      </c>
      <c r="H32" s="11"/>
      <c r="I32" s="11"/>
      <c r="J32" s="11"/>
      <c r="K32" s="11" t="str">
        <f t="shared" si="5"/>
        <v xml:space="preserve">  </v>
      </c>
      <c r="L32" s="11" t="str">
        <f t="shared" si="0"/>
        <v/>
      </c>
      <c r="M32" s="11" t="str">
        <f t="shared" si="1"/>
        <v/>
      </c>
      <c r="N32" s="11" t="str">
        <f t="shared" si="2"/>
        <v/>
      </c>
      <c r="O32" s="11" t="str">
        <f t="shared" si="3"/>
        <v/>
      </c>
    </row>
    <row r="33" spans="1:15" x14ac:dyDescent="0.25">
      <c r="A33" s="12"/>
      <c r="B33" s="12"/>
      <c r="C33" s="12"/>
      <c r="D33" s="12"/>
      <c r="E33" s="12"/>
      <c r="F33" s="12"/>
      <c r="G33" s="25" t="str">
        <f t="shared" si="4"/>
        <v xml:space="preserve">  </v>
      </c>
      <c r="H33" s="11"/>
      <c r="I33" s="11"/>
      <c r="J33" s="11"/>
      <c r="K33" s="11" t="str">
        <f t="shared" si="5"/>
        <v xml:space="preserve">  </v>
      </c>
      <c r="L33" s="11" t="str">
        <f t="shared" si="0"/>
        <v/>
      </c>
      <c r="M33" s="11" t="str">
        <f t="shared" si="1"/>
        <v/>
      </c>
      <c r="N33" s="11" t="str">
        <f t="shared" si="2"/>
        <v/>
      </c>
      <c r="O33" s="11" t="str">
        <f t="shared" si="3"/>
        <v/>
      </c>
    </row>
    <row r="34" spans="1:15" x14ac:dyDescent="0.25">
      <c r="A34" s="12"/>
      <c r="B34" s="12"/>
      <c r="C34" s="12"/>
      <c r="D34" s="12"/>
      <c r="E34" s="12"/>
      <c r="F34" s="12"/>
      <c r="G34" s="25" t="str">
        <f t="shared" si="4"/>
        <v xml:space="preserve">  </v>
      </c>
      <c r="H34" s="11"/>
      <c r="I34" s="11"/>
      <c r="J34" s="11"/>
      <c r="K34" s="11" t="str">
        <f t="shared" si="5"/>
        <v xml:space="preserve">  </v>
      </c>
      <c r="L34" s="11" t="str">
        <f t="shared" si="0"/>
        <v/>
      </c>
      <c r="M34" s="11" t="str">
        <f t="shared" si="1"/>
        <v/>
      </c>
      <c r="N34" s="11" t="str">
        <f t="shared" si="2"/>
        <v/>
      </c>
      <c r="O34" s="11" t="str">
        <f t="shared" si="3"/>
        <v/>
      </c>
    </row>
    <row r="35" spans="1:15" x14ac:dyDescent="0.25">
      <c r="A35" s="12"/>
      <c r="B35" s="12"/>
      <c r="C35" s="12"/>
      <c r="D35" s="12"/>
      <c r="E35" s="12"/>
      <c r="F35" s="12"/>
      <c r="G35" s="25" t="str">
        <f t="shared" si="4"/>
        <v xml:space="preserve">  </v>
      </c>
      <c r="H35" s="11"/>
      <c r="I35" s="11"/>
      <c r="J35" s="11"/>
      <c r="K35" s="11" t="str">
        <f t="shared" si="5"/>
        <v xml:space="preserve">  </v>
      </c>
      <c r="L35" s="11" t="str">
        <f t="shared" si="0"/>
        <v/>
      </c>
      <c r="M35" s="11" t="str">
        <f t="shared" si="1"/>
        <v/>
      </c>
      <c r="N35" s="11" t="str">
        <f t="shared" si="2"/>
        <v/>
      </c>
      <c r="O35" s="11" t="str">
        <f t="shared" si="3"/>
        <v/>
      </c>
    </row>
    <row r="36" spans="1:15" x14ac:dyDescent="0.25">
      <c r="A36" s="12"/>
      <c r="B36" s="12"/>
      <c r="C36" s="12"/>
      <c r="D36" s="12"/>
      <c r="E36" s="12"/>
      <c r="F36" s="12"/>
      <c r="G36" s="25" t="str">
        <f t="shared" si="4"/>
        <v xml:space="preserve">  </v>
      </c>
      <c r="H36" s="11"/>
      <c r="I36" s="11"/>
      <c r="J36" s="11"/>
      <c r="K36" s="11" t="str">
        <f t="shared" si="5"/>
        <v xml:space="preserve">  </v>
      </c>
      <c r="L36" s="11" t="str">
        <f t="shared" si="0"/>
        <v/>
      </c>
      <c r="M36" s="11" t="str">
        <f t="shared" si="1"/>
        <v/>
      </c>
      <c r="N36" s="11" t="str">
        <f t="shared" si="2"/>
        <v/>
      </c>
      <c r="O36" s="11" t="str">
        <f t="shared" si="3"/>
        <v/>
      </c>
    </row>
    <row r="37" spans="1:15" x14ac:dyDescent="0.25">
      <c r="A37" s="12"/>
      <c r="B37" s="12"/>
      <c r="C37" s="12"/>
      <c r="D37" s="12"/>
      <c r="E37" s="12"/>
      <c r="F37" s="12"/>
      <c r="G37" s="25" t="str">
        <f t="shared" si="4"/>
        <v xml:space="preserve">  </v>
      </c>
      <c r="H37" s="11"/>
      <c r="I37" s="11"/>
      <c r="J37" s="11"/>
      <c r="K37" s="11" t="str">
        <f t="shared" si="5"/>
        <v xml:space="preserve">  </v>
      </c>
      <c r="L37" s="11" t="str">
        <f t="shared" si="0"/>
        <v/>
      </c>
      <c r="M37" s="11" t="str">
        <f t="shared" si="1"/>
        <v/>
      </c>
      <c r="N37" s="11" t="str">
        <f t="shared" si="2"/>
        <v/>
      </c>
      <c r="O37" s="11" t="str">
        <f t="shared" si="3"/>
        <v/>
      </c>
    </row>
    <row r="38" spans="1:15" x14ac:dyDescent="0.25">
      <c r="A38" s="12"/>
      <c r="B38" s="12"/>
      <c r="C38" s="12"/>
      <c r="D38" s="12"/>
      <c r="E38" s="12"/>
      <c r="F38" s="12"/>
      <c r="G38" s="25" t="str">
        <f t="shared" si="4"/>
        <v xml:space="preserve">  </v>
      </c>
      <c r="H38" s="11"/>
      <c r="I38" s="11"/>
      <c r="J38" s="11"/>
      <c r="K38" s="11" t="str">
        <f t="shared" si="5"/>
        <v xml:space="preserve">  </v>
      </c>
      <c r="L38" s="11" t="str">
        <f t="shared" si="0"/>
        <v/>
      </c>
      <c r="M38" s="11" t="str">
        <f t="shared" si="1"/>
        <v/>
      </c>
      <c r="N38" s="11" t="str">
        <f t="shared" si="2"/>
        <v/>
      </c>
      <c r="O38" s="11" t="str">
        <f t="shared" si="3"/>
        <v/>
      </c>
    </row>
    <row r="39" spans="1:15" x14ac:dyDescent="0.25">
      <c r="A39" s="12"/>
      <c r="B39" s="12"/>
      <c r="C39" s="12"/>
      <c r="D39" s="12"/>
      <c r="E39" s="12"/>
      <c r="F39" s="12"/>
      <c r="G39" s="25" t="str">
        <f t="shared" si="4"/>
        <v xml:space="preserve">  </v>
      </c>
      <c r="H39" s="11"/>
      <c r="I39" s="11"/>
      <c r="J39" s="11"/>
      <c r="K39" s="11" t="str">
        <f t="shared" si="5"/>
        <v xml:space="preserve">  </v>
      </c>
      <c r="L39" s="11" t="str">
        <f t="shared" si="0"/>
        <v/>
      </c>
      <c r="M39" s="11" t="str">
        <f t="shared" si="1"/>
        <v/>
      </c>
      <c r="N39" s="11" t="str">
        <f t="shared" si="2"/>
        <v/>
      </c>
      <c r="O39" s="11" t="str">
        <f t="shared" si="3"/>
        <v/>
      </c>
    </row>
    <row r="40" spans="1:15" x14ac:dyDescent="0.25">
      <c r="A40" s="12"/>
      <c r="B40" s="12"/>
      <c r="C40" s="12"/>
      <c r="D40" s="12"/>
      <c r="E40" s="12"/>
      <c r="F40" s="12"/>
      <c r="G40" s="25" t="str">
        <f t="shared" si="4"/>
        <v xml:space="preserve">  </v>
      </c>
      <c r="H40" s="11"/>
      <c r="I40" s="11"/>
      <c r="J40" s="11"/>
      <c r="K40" s="11" t="str">
        <f t="shared" si="5"/>
        <v xml:space="preserve">  </v>
      </c>
      <c r="L40" s="11" t="str">
        <f t="shared" si="0"/>
        <v/>
      </c>
      <c r="M40" s="11" t="str">
        <f t="shared" si="1"/>
        <v/>
      </c>
      <c r="N40" s="11" t="str">
        <f t="shared" si="2"/>
        <v/>
      </c>
      <c r="O40" s="11" t="str">
        <f t="shared" si="3"/>
        <v/>
      </c>
    </row>
    <row r="41" spans="1:15" x14ac:dyDescent="0.25">
      <c r="A41" s="12"/>
      <c r="B41" s="12"/>
      <c r="C41" s="12"/>
      <c r="D41" s="12"/>
      <c r="E41" s="12"/>
      <c r="F41" s="12"/>
      <c r="G41" s="25" t="str">
        <f t="shared" si="4"/>
        <v xml:space="preserve">  </v>
      </c>
      <c r="H41" s="11"/>
      <c r="I41" s="11"/>
      <c r="J41" s="11"/>
      <c r="K41" s="11" t="str">
        <f t="shared" si="5"/>
        <v xml:space="preserve">  </v>
      </c>
      <c r="L41" s="11" t="str">
        <f t="shared" si="0"/>
        <v/>
      </c>
      <c r="M41" s="11" t="str">
        <f t="shared" si="1"/>
        <v/>
      </c>
      <c r="N41" s="11" t="str">
        <f t="shared" si="2"/>
        <v/>
      </c>
      <c r="O41" s="11" t="str">
        <f t="shared" si="3"/>
        <v/>
      </c>
    </row>
    <row r="42" spans="1:15" x14ac:dyDescent="0.25">
      <c r="A42" s="12"/>
      <c r="B42" s="12"/>
      <c r="C42" s="12"/>
      <c r="D42" s="12"/>
      <c r="E42" s="12"/>
      <c r="F42" s="12"/>
      <c r="G42" s="25" t="str">
        <f t="shared" si="4"/>
        <v xml:space="preserve">  </v>
      </c>
      <c r="H42" s="11"/>
      <c r="I42" s="11"/>
      <c r="J42" s="11"/>
      <c r="K42" s="11" t="str">
        <f t="shared" si="5"/>
        <v xml:space="preserve">  </v>
      </c>
      <c r="L42" s="11" t="str">
        <f t="shared" si="0"/>
        <v/>
      </c>
      <c r="M42" s="11" t="str">
        <f t="shared" si="1"/>
        <v/>
      </c>
      <c r="N42" s="11" t="str">
        <f t="shared" si="2"/>
        <v/>
      </c>
      <c r="O42" s="11" t="str">
        <f t="shared" si="3"/>
        <v/>
      </c>
    </row>
    <row r="43" spans="1:15" x14ac:dyDescent="0.25">
      <c r="A43" s="12"/>
      <c r="B43" s="12"/>
      <c r="C43" s="12"/>
      <c r="D43" s="12"/>
      <c r="E43" s="12"/>
      <c r="F43" s="12"/>
      <c r="G43" s="25" t="str">
        <f t="shared" si="4"/>
        <v xml:space="preserve">  </v>
      </c>
      <c r="H43" s="11"/>
      <c r="I43" s="11"/>
      <c r="J43" s="11"/>
      <c r="K43" s="11" t="str">
        <f t="shared" si="5"/>
        <v xml:space="preserve">  </v>
      </c>
      <c r="L43" s="11" t="str">
        <f t="shared" si="0"/>
        <v/>
      </c>
      <c r="M43" s="11" t="str">
        <f t="shared" si="1"/>
        <v/>
      </c>
      <c r="N43" s="11" t="str">
        <f t="shared" si="2"/>
        <v/>
      </c>
      <c r="O43" s="11" t="str">
        <f t="shared" si="3"/>
        <v/>
      </c>
    </row>
    <row r="44" spans="1:15" x14ac:dyDescent="0.25">
      <c r="A44" s="12"/>
      <c r="B44" s="12"/>
      <c r="C44" s="12"/>
      <c r="D44" s="12"/>
      <c r="E44" s="12"/>
      <c r="F44" s="12"/>
      <c r="G44" s="25" t="str">
        <f t="shared" si="4"/>
        <v xml:space="preserve">  </v>
      </c>
      <c r="H44" s="11"/>
      <c r="I44" s="11"/>
      <c r="J44" s="11"/>
      <c r="K44" s="11" t="str">
        <f t="shared" si="5"/>
        <v xml:space="preserve">  </v>
      </c>
      <c r="L44" s="11" t="str">
        <f t="shared" si="0"/>
        <v/>
      </c>
      <c r="M44" s="11" t="str">
        <f t="shared" si="1"/>
        <v/>
      </c>
      <c r="N44" s="11" t="str">
        <f t="shared" si="2"/>
        <v/>
      </c>
      <c r="O44" s="11" t="str">
        <f t="shared" si="3"/>
        <v/>
      </c>
    </row>
    <row r="45" spans="1:15" x14ac:dyDescent="0.25">
      <c r="A45" s="12"/>
      <c r="B45" s="12"/>
      <c r="C45" s="12"/>
      <c r="D45" s="12"/>
      <c r="E45" s="12"/>
      <c r="F45" s="12"/>
      <c r="G45" s="25" t="str">
        <f t="shared" si="4"/>
        <v xml:space="preserve">  </v>
      </c>
      <c r="H45" s="11"/>
      <c r="I45" s="11"/>
      <c r="J45" s="11"/>
      <c r="K45" s="11" t="str">
        <f t="shared" si="5"/>
        <v xml:space="preserve">  </v>
      </c>
      <c r="L45" s="11" t="str">
        <f t="shared" si="0"/>
        <v/>
      </c>
      <c r="M45" s="11" t="str">
        <f t="shared" si="1"/>
        <v/>
      </c>
      <c r="N45" s="11" t="str">
        <f t="shared" si="2"/>
        <v/>
      </c>
      <c r="O45" s="11" t="str">
        <f t="shared" si="3"/>
        <v/>
      </c>
    </row>
    <row r="46" spans="1:15" x14ac:dyDescent="0.25">
      <c r="A46" s="12"/>
      <c r="B46" s="12"/>
      <c r="C46" s="12"/>
      <c r="D46" s="12"/>
      <c r="E46" s="12"/>
      <c r="F46" s="12"/>
      <c r="G46" s="25" t="str">
        <f t="shared" si="4"/>
        <v xml:space="preserve">  </v>
      </c>
      <c r="H46" s="11"/>
      <c r="I46" s="11"/>
      <c r="J46" s="11"/>
      <c r="K46" s="11" t="str">
        <f t="shared" si="5"/>
        <v xml:space="preserve">  </v>
      </c>
      <c r="L46" s="11" t="str">
        <f t="shared" si="0"/>
        <v/>
      </c>
      <c r="M46" s="11" t="str">
        <f t="shared" si="1"/>
        <v/>
      </c>
      <c r="N46" s="11" t="str">
        <f t="shared" si="2"/>
        <v/>
      </c>
      <c r="O46" s="11" t="str">
        <f t="shared" si="3"/>
        <v/>
      </c>
    </row>
    <row r="47" spans="1:15" x14ac:dyDescent="0.25">
      <c r="A47" s="12"/>
      <c r="B47" s="12"/>
      <c r="C47" s="12"/>
      <c r="D47" s="12"/>
      <c r="E47" s="12"/>
      <c r="F47" s="12"/>
      <c r="G47" s="25" t="str">
        <f t="shared" si="4"/>
        <v xml:space="preserve">  </v>
      </c>
      <c r="H47" s="11"/>
      <c r="I47" s="11"/>
      <c r="J47" s="11"/>
      <c r="K47" s="11" t="str">
        <f t="shared" si="5"/>
        <v xml:space="preserve">  </v>
      </c>
      <c r="L47" s="11" t="str">
        <f t="shared" si="0"/>
        <v/>
      </c>
      <c r="M47" s="11" t="str">
        <f t="shared" si="1"/>
        <v/>
      </c>
      <c r="N47" s="11" t="str">
        <f t="shared" si="2"/>
        <v/>
      </c>
      <c r="O47" s="11" t="str">
        <f t="shared" si="3"/>
        <v/>
      </c>
    </row>
    <row r="48" spans="1:15" x14ac:dyDescent="0.25">
      <c r="A48" s="12"/>
      <c r="B48" s="12"/>
      <c r="C48" s="12"/>
      <c r="D48" s="12"/>
      <c r="E48" s="12"/>
      <c r="F48" s="12"/>
      <c r="G48" s="25" t="str">
        <f t="shared" si="4"/>
        <v xml:space="preserve">  </v>
      </c>
      <c r="H48" s="11"/>
      <c r="I48" s="11"/>
      <c r="J48" s="11"/>
      <c r="K48" s="11" t="str">
        <f t="shared" si="5"/>
        <v xml:space="preserve">  </v>
      </c>
      <c r="L48" s="11" t="str">
        <f t="shared" si="0"/>
        <v/>
      </c>
      <c r="M48" s="11" t="str">
        <f t="shared" si="1"/>
        <v/>
      </c>
      <c r="N48" s="11" t="str">
        <f t="shared" si="2"/>
        <v/>
      </c>
      <c r="O48" s="11" t="str">
        <f t="shared" si="3"/>
        <v/>
      </c>
    </row>
    <row r="49" spans="1:15" x14ac:dyDescent="0.25">
      <c r="A49" s="12"/>
      <c r="B49" s="12"/>
      <c r="C49" s="12"/>
      <c r="D49" s="12"/>
      <c r="E49" s="12"/>
      <c r="F49" s="12"/>
      <c r="G49" s="25" t="str">
        <f t="shared" si="4"/>
        <v xml:space="preserve">  </v>
      </c>
      <c r="H49" s="11"/>
      <c r="I49" s="11"/>
      <c r="J49" s="11"/>
      <c r="K49" s="11" t="str">
        <f t="shared" si="5"/>
        <v xml:space="preserve">  </v>
      </c>
      <c r="L49" s="11" t="str">
        <f t="shared" si="0"/>
        <v/>
      </c>
      <c r="M49" s="11" t="str">
        <f t="shared" si="1"/>
        <v/>
      </c>
      <c r="N49" s="11" t="str">
        <f t="shared" si="2"/>
        <v/>
      </c>
      <c r="O49" s="11" t="str">
        <f t="shared" si="3"/>
        <v/>
      </c>
    </row>
    <row r="50" spans="1:15" x14ac:dyDescent="0.25">
      <c r="A50" s="12"/>
      <c r="B50" s="12"/>
      <c r="C50" s="12"/>
      <c r="D50" s="12"/>
      <c r="E50" s="12"/>
      <c r="F50" s="12"/>
      <c r="G50" s="25" t="str">
        <f t="shared" si="4"/>
        <v xml:space="preserve">  </v>
      </c>
      <c r="H50" s="11"/>
      <c r="I50" s="11"/>
      <c r="J50" s="11"/>
      <c r="K50" s="11" t="str">
        <f t="shared" si="5"/>
        <v xml:space="preserve">  </v>
      </c>
      <c r="L50" s="11" t="str">
        <f t="shared" si="0"/>
        <v/>
      </c>
      <c r="M50" s="11" t="str">
        <f t="shared" si="1"/>
        <v/>
      </c>
      <c r="N50" s="11" t="str">
        <f t="shared" si="2"/>
        <v/>
      </c>
      <c r="O50" s="11" t="str">
        <f t="shared" si="3"/>
        <v/>
      </c>
    </row>
    <row r="51" spans="1:15" x14ac:dyDescent="0.25">
      <c r="A51" s="12"/>
      <c r="B51" s="12"/>
      <c r="C51" s="12"/>
      <c r="D51" s="12"/>
      <c r="E51" s="12"/>
      <c r="F51" s="12"/>
      <c r="G51" s="25" t="str">
        <f t="shared" si="4"/>
        <v xml:space="preserve">  </v>
      </c>
      <c r="H51" s="11"/>
      <c r="I51" s="11"/>
      <c r="J51" s="11"/>
      <c r="K51" s="11" t="str">
        <f t="shared" si="5"/>
        <v xml:space="preserve">  </v>
      </c>
      <c r="L51" s="11" t="str">
        <f t="shared" si="0"/>
        <v/>
      </c>
      <c r="M51" s="11" t="str">
        <f t="shared" si="1"/>
        <v/>
      </c>
      <c r="N51" s="11" t="str">
        <f t="shared" si="2"/>
        <v/>
      </c>
      <c r="O51" s="11" t="str">
        <f t="shared" si="3"/>
        <v/>
      </c>
    </row>
    <row r="52" spans="1:15" x14ac:dyDescent="0.25">
      <c r="A52" s="12"/>
      <c r="B52" s="12"/>
      <c r="C52" s="12"/>
      <c r="D52" s="12"/>
      <c r="E52" s="12"/>
      <c r="F52" s="12"/>
      <c r="G52" s="25" t="str">
        <f t="shared" si="4"/>
        <v xml:space="preserve">  </v>
      </c>
      <c r="H52" s="11"/>
      <c r="I52" s="11"/>
      <c r="J52" s="11"/>
      <c r="K52" s="11" t="str">
        <f t="shared" si="5"/>
        <v xml:space="preserve">  </v>
      </c>
      <c r="L52" s="11" t="str">
        <f t="shared" si="0"/>
        <v/>
      </c>
      <c r="M52" s="11" t="str">
        <f t="shared" si="1"/>
        <v/>
      </c>
      <c r="N52" s="11" t="str">
        <f t="shared" si="2"/>
        <v/>
      </c>
      <c r="O52" s="11" t="str">
        <f t="shared" si="3"/>
        <v/>
      </c>
    </row>
    <row r="53" spans="1:15" x14ac:dyDescent="0.25">
      <c r="A53" s="12"/>
      <c r="B53" s="12"/>
      <c r="C53" s="12"/>
      <c r="D53" s="12"/>
      <c r="E53" s="12"/>
      <c r="F53" s="12"/>
      <c r="G53" s="25" t="str">
        <f t="shared" si="4"/>
        <v xml:space="preserve">  </v>
      </c>
      <c r="H53" s="11"/>
      <c r="I53" s="11"/>
      <c r="J53" s="11"/>
      <c r="K53" s="11" t="str">
        <f t="shared" si="5"/>
        <v xml:space="preserve">  </v>
      </c>
      <c r="L53" s="11" t="str">
        <f t="shared" si="0"/>
        <v/>
      </c>
      <c r="M53" s="11" t="str">
        <f t="shared" si="1"/>
        <v/>
      </c>
      <c r="N53" s="11" t="str">
        <f t="shared" si="2"/>
        <v/>
      </c>
      <c r="O53" s="11" t="str">
        <f t="shared" si="3"/>
        <v/>
      </c>
    </row>
    <row r="54" spans="1:15" x14ac:dyDescent="0.25">
      <c r="A54" s="12"/>
      <c r="B54" s="12"/>
      <c r="C54" s="12"/>
      <c r="D54" s="12"/>
      <c r="E54" s="12"/>
      <c r="F54" s="12"/>
      <c r="G54" s="25" t="str">
        <f t="shared" si="4"/>
        <v xml:space="preserve">  </v>
      </c>
      <c r="H54" s="11"/>
      <c r="I54" s="11"/>
      <c r="J54" s="11"/>
      <c r="K54" s="11" t="str">
        <f t="shared" si="5"/>
        <v xml:space="preserve">  </v>
      </c>
      <c r="L54" s="11" t="str">
        <f t="shared" si="0"/>
        <v/>
      </c>
      <c r="M54" s="11" t="str">
        <f t="shared" si="1"/>
        <v/>
      </c>
      <c r="N54" s="11" t="str">
        <f t="shared" si="2"/>
        <v/>
      </c>
      <c r="O54" s="11" t="str">
        <f t="shared" si="3"/>
        <v/>
      </c>
    </row>
    <row r="55" spans="1:15" x14ac:dyDescent="0.25">
      <c r="A55" s="12"/>
      <c r="B55" s="12"/>
      <c r="C55" s="12"/>
      <c r="D55" s="12"/>
      <c r="E55" s="12"/>
      <c r="F55" s="12"/>
      <c r="G55" s="25" t="str">
        <f t="shared" si="4"/>
        <v xml:space="preserve">  </v>
      </c>
      <c r="H55" s="11"/>
      <c r="I55" s="11"/>
      <c r="J55" s="11"/>
      <c r="K55" s="11" t="str">
        <f t="shared" si="5"/>
        <v xml:space="preserve">  </v>
      </c>
      <c r="L55" s="11" t="str">
        <f t="shared" si="0"/>
        <v/>
      </c>
      <c r="M55" s="11" t="str">
        <f t="shared" si="1"/>
        <v/>
      </c>
      <c r="N55" s="11" t="str">
        <f t="shared" si="2"/>
        <v/>
      </c>
      <c r="O55" s="11" t="str">
        <f t="shared" si="3"/>
        <v/>
      </c>
    </row>
    <row r="56" spans="1:15" x14ac:dyDescent="0.25">
      <c r="A56" s="12"/>
      <c r="B56" s="12"/>
      <c r="C56" s="12"/>
      <c r="D56" s="12"/>
      <c r="E56" s="12"/>
      <c r="F56" s="12"/>
      <c r="G56" s="25" t="str">
        <f t="shared" si="4"/>
        <v xml:space="preserve">  </v>
      </c>
      <c r="H56" s="11"/>
      <c r="I56" s="11"/>
      <c r="J56" s="11"/>
      <c r="K56" s="11" t="str">
        <f t="shared" si="5"/>
        <v xml:space="preserve">  </v>
      </c>
      <c r="L56" s="11" t="str">
        <f t="shared" si="0"/>
        <v/>
      </c>
      <c r="M56" s="11" t="str">
        <f t="shared" si="1"/>
        <v/>
      </c>
      <c r="N56" s="11" t="str">
        <f t="shared" si="2"/>
        <v/>
      </c>
      <c r="O56" s="11" t="str">
        <f t="shared" si="3"/>
        <v/>
      </c>
    </row>
    <row r="57" spans="1:15" x14ac:dyDescent="0.25">
      <c r="A57" s="12"/>
      <c r="B57" s="12"/>
      <c r="C57" s="12"/>
      <c r="D57" s="12"/>
      <c r="E57" s="12"/>
      <c r="F57" s="12"/>
      <c r="G57" s="25" t="str">
        <f t="shared" si="4"/>
        <v xml:space="preserve">  </v>
      </c>
      <c r="H57" s="11"/>
      <c r="I57" s="11"/>
      <c r="J57" s="11"/>
      <c r="K57" s="11" t="str">
        <f t="shared" si="5"/>
        <v xml:space="preserve">  </v>
      </c>
      <c r="L57" s="11" t="str">
        <f t="shared" si="0"/>
        <v/>
      </c>
      <c r="M57" s="11" t="str">
        <f t="shared" si="1"/>
        <v/>
      </c>
      <c r="N57" s="11" t="str">
        <f t="shared" si="2"/>
        <v/>
      </c>
      <c r="O57" s="11" t="str">
        <f t="shared" si="3"/>
        <v/>
      </c>
    </row>
    <row r="58" spans="1:15" x14ac:dyDescent="0.25">
      <c r="A58" s="12"/>
      <c r="B58" s="12"/>
      <c r="C58" s="12"/>
      <c r="D58" s="12"/>
      <c r="E58" s="12"/>
      <c r="F58" s="12"/>
      <c r="G58" s="25" t="str">
        <f t="shared" si="4"/>
        <v xml:space="preserve">  </v>
      </c>
      <c r="H58" s="11"/>
      <c r="I58" s="11"/>
      <c r="J58" s="11"/>
      <c r="K58" s="11" t="str">
        <f t="shared" si="5"/>
        <v xml:space="preserve">  </v>
      </c>
      <c r="L58" s="11" t="str">
        <f t="shared" si="0"/>
        <v/>
      </c>
      <c r="M58" s="11" t="str">
        <f t="shared" si="1"/>
        <v/>
      </c>
      <c r="N58" s="11" t="str">
        <f t="shared" si="2"/>
        <v/>
      </c>
      <c r="O58" s="11" t="str">
        <f t="shared" si="3"/>
        <v/>
      </c>
    </row>
    <row r="59" spans="1:15" x14ac:dyDescent="0.25">
      <c r="A59" s="12"/>
      <c r="B59" s="12"/>
      <c r="C59" s="12"/>
      <c r="D59" s="12"/>
      <c r="E59" s="12"/>
      <c r="F59" s="12"/>
      <c r="G59" s="25" t="str">
        <f t="shared" si="4"/>
        <v xml:space="preserve">  </v>
      </c>
      <c r="H59" s="11"/>
      <c r="I59" s="11"/>
      <c r="J59" s="11"/>
      <c r="K59" s="11" t="str">
        <f t="shared" si="5"/>
        <v xml:space="preserve">  </v>
      </c>
      <c r="L59" s="11" t="str">
        <f t="shared" si="0"/>
        <v/>
      </c>
      <c r="M59" s="11" t="str">
        <f t="shared" si="1"/>
        <v/>
      </c>
      <c r="N59" s="11" t="str">
        <f t="shared" si="2"/>
        <v/>
      </c>
      <c r="O59" s="11" t="str">
        <f t="shared" si="3"/>
        <v/>
      </c>
    </row>
    <row r="60" spans="1:15" x14ac:dyDescent="0.25">
      <c r="A60" s="12"/>
      <c r="B60" s="12"/>
      <c r="C60" s="12"/>
      <c r="D60" s="12"/>
      <c r="E60" s="12"/>
      <c r="F60" s="12"/>
      <c r="G60" s="25" t="str">
        <f t="shared" si="4"/>
        <v xml:space="preserve">  </v>
      </c>
      <c r="H60" s="11"/>
      <c r="I60" s="11"/>
      <c r="J60" s="11"/>
      <c r="K60" s="11" t="str">
        <f t="shared" si="5"/>
        <v xml:space="preserve">  </v>
      </c>
      <c r="L60" s="11" t="str">
        <f t="shared" si="0"/>
        <v/>
      </c>
      <c r="M60" s="11" t="str">
        <f t="shared" si="1"/>
        <v/>
      </c>
      <c r="N60" s="11" t="str">
        <f t="shared" si="2"/>
        <v/>
      </c>
      <c r="O60" s="11" t="str">
        <f t="shared" si="3"/>
        <v/>
      </c>
    </row>
    <row r="61" spans="1:15" x14ac:dyDescent="0.25">
      <c r="A61" s="12"/>
      <c r="B61" s="12"/>
      <c r="C61" s="12"/>
      <c r="D61" s="12"/>
      <c r="E61" s="12"/>
      <c r="F61" s="12"/>
      <c r="G61" s="25" t="str">
        <f t="shared" si="4"/>
        <v xml:space="preserve">  </v>
      </c>
      <c r="H61" s="11"/>
      <c r="I61" s="11"/>
      <c r="J61" s="11"/>
      <c r="K61" s="11" t="str">
        <f t="shared" si="5"/>
        <v xml:space="preserve">  </v>
      </c>
      <c r="L61" s="11" t="str">
        <f t="shared" si="0"/>
        <v/>
      </c>
      <c r="M61" s="11" t="str">
        <f t="shared" si="1"/>
        <v/>
      </c>
      <c r="N61" s="11" t="str">
        <f t="shared" si="2"/>
        <v/>
      </c>
      <c r="O61" s="11" t="str">
        <f t="shared" si="3"/>
        <v/>
      </c>
    </row>
    <row r="62" spans="1:15" x14ac:dyDescent="0.25">
      <c r="A62" s="12"/>
      <c r="B62" s="12"/>
      <c r="C62" s="12"/>
      <c r="D62" s="12"/>
      <c r="E62" s="12"/>
      <c r="F62" s="12"/>
      <c r="G62" s="25" t="str">
        <f t="shared" si="4"/>
        <v xml:space="preserve">  </v>
      </c>
      <c r="H62" s="11"/>
      <c r="I62" s="11"/>
      <c r="J62" s="11"/>
      <c r="K62" s="11" t="str">
        <f t="shared" si="5"/>
        <v xml:space="preserve">  </v>
      </c>
      <c r="L62" s="11" t="str">
        <f t="shared" si="0"/>
        <v/>
      </c>
      <c r="M62" s="11" t="str">
        <f t="shared" si="1"/>
        <v/>
      </c>
      <c r="N62" s="11" t="str">
        <f t="shared" si="2"/>
        <v/>
      </c>
      <c r="O62" s="11" t="str">
        <f t="shared" si="3"/>
        <v/>
      </c>
    </row>
    <row r="63" spans="1:15" x14ac:dyDescent="0.25">
      <c r="A63" s="12"/>
      <c r="B63" s="12"/>
      <c r="C63" s="12"/>
      <c r="D63" s="12"/>
      <c r="E63" s="12"/>
      <c r="F63" s="12"/>
      <c r="G63" s="25" t="str">
        <f t="shared" si="4"/>
        <v xml:space="preserve">  </v>
      </c>
      <c r="H63" s="11"/>
      <c r="I63" s="11"/>
      <c r="J63" s="11"/>
      <c r="K63" s="11" t="str">
        <f t="shared" si="5"/>
        <v xml:space="preserve">  </v>
      </c>
      <c r="L63" s="11" t="str">
        <f t="shared" si="0"/>
        <v/>
      </c>
      <c r="M63" s="11" t="str">
        <f t="shared" si="1"/>
        <v/>
      </c>
      <c r="N63" s="11" t="str">
        <f t="shared" si="2"/>
        <v/>
      </c>
      <c r="O63" s="11" t="str">
        <f t="shared" si="3"/>
        <v/>
      </c>
    </row>
    <row r="64" spans="1:15" x14ac:dyDescent="0.25">
      <c r="A64" s="12"/>
      <c r="B64" s="12"/>
      <c r="C64" s="12"/>
      <c r="D64" s="12"/>
      <c r="E64" s="12"/>
      <c r="F64" s="12"/>
      <c r="G64" s="25" t="str">
        <f t="shared" si="4"/>
        <v xml:space="preserve">  </v>
      </c>
      <c r="H64" s="11"/>
      <c r="I64" s="11"/>
      <c r="J64" s="11"/>
      <c r="K64" s="11" t="str">
        <f t="shared" si="5"/>
        <v xml:space="preserve">  </v>
      </c>
      <c r="L64" s="11" t="str">
        <f t="shared" si="0"/>
        <v/>
      </c>
      <c r="M64" s="11" t="str">
        <f t="shared" si="1"/>
        <v/>
      </c>
      <c r="N64" s="11" t="str">
        <f t="shared" si="2"/>
        <v/>
      </c>
      <c r="O64" s="11" t="str">
        <f t="shared" si="3"/>
        <v/>
      </c>
    </row>
    <row r="65" spans="1:15" x14ac:dyDescent="0.25">
      <c r="A65" s="12"/>
      <c r="B65" s="12"/>
      <c r="C65" s="12"/>
      <c r="D65" s="12"/>
      <c r="E65" s="12"/>
      <c r="F65" s="12"/>
      <c r="G65" s="25" t="str">
        <f t="shared" si="4"/>
        <v xml:space="preserve">  </v>
      </c>
      <c r="H65" s="11"/>
      <c r="I65" s="11"/>
      <c r="J65" s="11"/>
      <c r="K65" s="11" t="str">
        <f t="shared" si="5"/>
        <v xml:space="preserve">  </v>
      </c>
      <c r="L65" s="11" t="str">
        <f t="shared" si="0"/>
        <v/>
      </c>
      <c r="M65" s="11" t="str">
        <f t="shared" si="1"/>
        <v/>
      </c>
      <c r="N65" s="11" t="str">
        <f t="shared" si="2"/>
        <v/>
      </c>
      <c r="O65" s="11" t="str">
        <f t="shared" si="3"/>
        <v/>
      </c>
    </row>
    <row r="66" spans="1:15" x14ac:dyDescent="0.25">
      <c r="A66" s="12"/>
      <c r="B66" s="12"/>
      <c r="C66" s="12"/>
      <c r="D66" s="12"/>
      <c r="E66" s="12"/>
      <c r="F66" s="12"/>
      <c r="G66" s="25" t="str">
        <f t="shared" si="4"/>
        <v xml:space="preserve">  </v>
      </c>
      <c r="H66" s="11"/>
      <c r="I66" s="11"/>
      <c r="J66" s="11"/>
      <c r="K66" s="11" t="str">
        <f t="shared" si="5"/>
        <v xml:space="preserve">  </v>
      </c>
      <c r="L66" s="11" t="str">
        <f t="shared" ref="L66:L129" si="6">IFERROR(IF(AND(COUNTA(A66:B66)&gt;=1,C66=""),$L$1,""),"")</f>
        <v/>
      </c>
      <c r="M66" s="11" t="str">
        <f t="shared" ref="M66:M129" si="7">IFERROR(IF(AND(COUNTA(B66:C66)&gt;=1,A66=""),$M$1,""),"")</f>
        <v/>
      </c>
      <c r="N66" s="11" t="str">
        <f t="shared" ref="N66:N129" si="8">IFERROR(IF(AND((COUNTA(A66)+COUNTA(C66))&gt;=1,B66=""),$N$1,""),"")</f>
        <v/>
      </c>
      <c r="O66" s="11" t="str">
        <f t="shared" ref="O66:O129" si="9">IFERROR(IF(C66&gt;0,IF(LEN(C66)&lt;&gt;11,$O$1,""),""),"")</f>
        <v/>
      </c>
    </row>
    <row r="67" spans="1:15" x14ac:dyDescent="0.25">
      <c r="A67" s="12"/>
      <c r="B67" s="12"/>
      <c r="C67" s="12"/>
      <c r="D67" s="12"/>
      <c r="E67" s="12"/>
      <c r="F67" s="12"/>
      <c r="G67" s="25" t="str">
        <f t="shared" ref="G67:G130" si="10">K67</f>
        <v xml:space="preserve">  </v>
      </c>
      <c r="H67" s="11"/>
      <c r="I67" s="11"/>
      <c r="J67" s="11"/>
      <c r="K67" s="11" t="str">
        <f t="shared" ref="K67:K130" si="11">IFERROR(CONCATENATE("  ",M67,N67,L67,O67),"")</f>
        <v xml:space="preserve">  </v>
      </c>
      <c r="L67" s="11" t="str">
        <f t="shared" si="6"/>
        <v/>
      </c>
      <c r="M67" s="11" t="str">
        <f t="shared" si="7"/>
        <v/>
      </c>
      <c r="N67" s="11" t="str">
        <f t="shared" si="8"/>
        <v/>
      </c>
      <c r="O67" s="11" t="str">
        <f t="shared" si="9"/>
        <v/>
      </c>
    </row>
    <row r="68" spans="1:15" x14ac:dyDescent="0.25">
      <c r="A68" s="12"/>
      <c r="B68" s="12"/>
      <c r="C68" s="12"/>
      <c r="D68" s="12"/>
      <c r="E68" s="12"/>
      <c r="F68" s="12"/>
      <c r="G68" s="25" t="str">
        <f t="shared" si="10"/>
        <v xml:space="preserve">  </v>
      </c>
      <c r="H68" s="11"/>
      <c r="I68" s="11"/>
      <c r="J68" s="11"/>
      <c r="K68" s="11" t="str">
        <f t="shared" si="11"/>
        <v xml:space="preserve">  </v>
      </c>
      <c r="L68" s="11" t="str">
        <f t="shared" si="6"/>
        <v/>
      </c>
      <c r="M68" s="11" t="str">
        <f t="shared" si="7"/>
        <v/>
      </c>
      <c r="N68" s="11" t="str">
        <f t="shared" si="8"/>
        <v/>
      </c>
      <c r="O68" s="11" t="str">
        <f t="shared" si="9"/>
        <v/>
      </c>
    </row>
    <row r="69" spans="1:15" x14ac:dyDescent="0.25">
      <c r="A69" s="12"/>
      <c r="B69" s="12"/>
      <c r="C69" s="12"/>
      <c r="D69" s="12"/>
      <c r="E69" s="12"/>
      <c r="F69" s="12"/>
      <c r="G69" s="25" t="str">
        <f t="shared" si="10"/>
        <v xml:space="preserve">  </v>
      </c>
      <c r="H69" s="11"/>
      <c r="I69" s="11"/>
      <c r="J69" s="11"/>
      <c r="K69" s="11" t="str">
        <f t="shared" si="11"/>
        <v xml:space="preserve">  </v>
      </c>
      <c r="L69" s="11" t="str">
        <f t="shared" si="6"/>
        <v/>
      </c>
      <c r="M69" s="11" t="str">
        <f t="shared" si="7"/>
        <v/>
      </c>
      <c r="N69" s="11" t="str">
        <f t="shared" si="8"/>
        <v/>
      </c>
      <c r="O69" s="11" t="str">
        <f t="shared" si="9"/>
        <v/>
      </c>
    </row>
    <row r="70" spans="1:15" x14ac:dyDescent="0.25">
      <c r="A70" s="12"/>
      <c r="B70" s="12"/>
      <c r="C70" s="12"/>
      <c r="D70" s="12"/>
      <c r="E70" s="12"/>
      <c r="F70" s="12"/>
      <c r="G70" s="25" t="str">
        <f t="shared" si="10"/>
        <v xml:space="preserve">  </v>
      </c>
      <c r="H70" s="11"/>
      <c r="I70" s="11"/>
      <c r="J70" s="11"/>
      <c r="K70" s="11" t="str">
        <f t="shared" si="11"/>
        <v xml:space="preserve">  </v>
      </c>
      <c r="L70" s="11" t="str">
        <f t="shared" si="6"/>
        <v/>
      </c>
      <c r="M70" s="11" t="str">
        <f t="shared" si="7"/>
        <v/>
      </c>
      <c r="N70" s="11" t="str">
        <f t="shared" si="8"/>
        <v/>
      </c>
      <c r="O70" s="11" t="str">
        <f t="shared" si="9"/>
        <v/>
      </c>
    </row>
    <row r="71" spans="1:15" x14ac:dyDescent="0.25">
      <c r="A71" s="12"/>
      <c r="B71" s="12"/>
      <c r="C71" s="12"/>
      <c r="D71" s="12"/>
      <c r="E71" s="12"/>
      <c r="F71" s="12"/>
      <c r="G71" s="25" t="str">
        <f t="shared" si="10"/>
        <v xml:space="preserve">  </v>
      </c>
      <c r="H71" s="11"/>
      <c r="I71" s="11"/>
      <c r="J71" s="11"/>
      <c r="K71" s="11" t="str">
        <f t="shared" si="11"/>
        <v xml:space="preserve">  </v>
      </c>
      <c r="L71" s="11" t="str">
        <f t="shared" si="6"/>
        <v/>
      </c>
      <c r="M71" s="11" t="str">
        <f t="shared" si="7"/>
        <v/>
      </c>
      <c r="N71" s="11" t="str">
        <f t="shared" si="8"/>
        <v/>
      </c>
      <c r="O71" s="11" t="str">
        <f t="shared" si="9"/>
        <v/>
      </c>
    </row>
    <row r="72" spans="1:15" x14ac:dyDescent="0.25">
      <c r="A72" s="12"/>
      <c r="B72" s="12"/>
      <c r="C72" s="12"/>
      <c r="D72" s="12"/>
      <c r="E72" s="12"/>
      <c r="F72" s="12"/>
      <c r="G72" s="25" t="str">
        <f t="shared" si="10"/>
        <v xml:space="preserve">  </v>
      </c>
      <c r="H72" s="11"/>
      <c r="I72" s="11"/>
      <c r="J72" s="11"/>
      <c r="K72" s="11" t="str">
        <f t="shared" si="11"/>
        <v xml:space="preserve">  </v>
      </c>
      <c r="L72" s="11" t="str">
        <f t="shared" si="6"/>
        <v/>
      </c>
      <c r="M72" s="11" t="str">
        <f t="shared" si="7"/>
        <v/>
      </c>
      <c r="N72" s="11" t="str">
        <f t="shared" si="8"/>
        <v/>
      </c>
      <c r="O72" s="11" t="str">
        <f t="shared" si="9"/>
        <v/>
      </c>
    </row>
    <row r="73" spans="1:15" x14ac:dyDescent="0.25">
      <c r="A73" s="12"/>
      <c r="B73" s="12"/>
      <c r="C73" s="12"/>
      <c r="D73" s="12"/>
      <c r="E73" s="12"/>
      <c r="F73" s="12"/>
      <c r="G73" s="25" t="str">
        <f t="shared" si="10"/>
        <v xml:space="preserve">  </v>
      </c>
      <c r="H73" s="11"/>
      <c r="I73" s="11"/>
      <c r="J73" s="11"/>
      <c r="K73" s="11" t="str">
        <f t="shared" si="11"/>
        <v xml:space="preserve">  </v>
      </c>
      <c r="L73" s="11" t="str">
        <f t="shared" si="6"/>
        <v/>
      </c>
      <c r="M73" s="11" t="str">
        <f t="shared" si="7"/>
        <v/>
      </c>
      <c r="N73" s="11" t="str">
        <f t="shared" si="8"/>
        <v/>
      </c>
      <c r="O73" s="11" t="str">
        <f t="shared" si="9"/>
        <v/>
      </c>
    </row>
    <row r="74" spans="1:15" x14ac:dyDescent="0.25">
      <c r="A74" s="12"/>
      <c r="B74" s="12"/>
      <c r="C74" s="12"/>
      <c r="D74" s="12"/>
      <c r="E74" s="12"/>
      <c r="F74" s="12"/>
      <c r="G74" s="25" t="str">
        <f t="shared" si="10"/>
        <v xml:space="preserve">  </v>
      </c>
      <c r="H74" s="11"/>
      <c r="I74" s="11"/>
      <c r="J74" s="11"/>
      <c r="K74" s="11" t="str">
        <f t="shared" si="11"/>
        <v xml:space="preserve">  </v>
      </c>
      <c r="L74" s="11" t="str">
        <f t="shared" si="6"/>
        <v/>
      </c>
      <c r="M74" s="11" t="str">
        <f t="shared" si="7"/>
        <v/>
      </c>
      <c r="N74" s="11" t="str">
        <f t="shared" si="8"/>
        <v/>
      </c>
      <c r="O74" s="11" t="str">
        <f t="shared" si="9"/>
        <v/>
      </c>
    </row>
    <row r="75" spans="1:15" x14ac:dyDescent="0.25">
      <c r="A75" s="12"/>
      <c r="B75" s="12"/>
      <c r="C75" s="12"/>
      <c r="D75" s="12"/>
      <c r="E75" s="12"/>
      <c r="F75" s="12"/>
      <c r="G75" s="25" t="str">
        <f t="shared" si="10"/>
        <v xml:space="preserve">  </v>
      </c>
      <c r="H75" s="11"/>
      <c r="I75" s="11"/>
      <c r="J75" s="11"/>
      <c r="K75" s="11" t="str">
        <f t="shared" si="11"/>
        <v xml:space="preserve">  </v>
      </c>
      <c r="L75" s="11" t="str">
        <f t="shared" si="6"/>
        <v/>
      </c>
      <c r="M75" s="11" t="str">
        <f t="shared" si="7"/>
        <v/>
      </c>
      <c r="N75" s="11" t="str">
        <f t="shared" si="8"/>
        <v/>
      </c>
      <c r="O75" s="11" t="str">
        <f t="shared" si="9"/>
        <v/>
      </c>
    </row>
    <row r="76" spans="1:15" x14ac:dyDescent="0.25">
      <c r="A76" s="12"/>
      <c r="B76" s="12"/>
      <c r="C76" s="12"/>
      <c r="D76" s="12"/>
      <c r="E76" s="12"/>
      <c r="F76" s="12"/>
      <c r="G76" s="25" t="str">
        <f t="shared" si="10"/>
        <v xml:space="preserve">  </v>
      </c>
      <c r="H76" s="11"/>
      <c r="I76" s="11"/>
      <c r="J76" s="11"/>
      <c r="K76" s="11" t="str">
        <f t="shared" si="11"/>
        <v xml:space="preserve">  </v>
      </c>
      <c r="L76" s="11" t="str">
        <f t="shared" si="6"/>
        <v/>
      </c>
      <c r="M76" s="11" t="str">
        <f t="shared" si="7"/>
        <v/>
      </c>
      <c r="N76" s="11" t="str">
        <f t="shared" si="8"/>
        <v/>
      </c>
      <c r="O76" s="11" t="str">
        <f t="shared" si="9"/>
        <v/>
      </c>
    </row>
    <row r="77" spans="1:15" x14ac:dyDescent="0.25">
      <c r="A77" s="12"/>
      <c r="B77" s="12"/>
      <c r="C77" s="12"/>
      <c r="D77" s="12"/>
      <c r="E77" s="12"/>
      <c r="F77" s="12"/>
      <c r="G77" s="25" t="str">
        <f t="shared" si="10"/>
        <v xml:space="preserve">  </v>
      </c>
      <c r="H77" s="11"/>
      <c r="I77" s="11"/>
      <c r="J77" s="11"/>
      <c r="K77" s="11" t="str">
        <f t="shared" si="11"/>
        <v xml:space="preserve">  </v>
      </c>
      <c r="L77" s="11" t="str">
        <f t="shared" si="6"/>
        <v/>
      </c>
      <c r="M77" s="11" t="str">
        <f t="shared" si="7"/>
        <v/>
      </c>
      <c r="N77" s="11" t="str">
        <f t="shared" si="8"/>
        <v/>
      </c>
      <c r="O77" s="11" t="str">
        <f t="shared" si="9"/>
        <v/>
      </c>
    </row>
    <row r="78" spans="1:15" x14ac:dyDescent="0.25">
      <c r="A78" s="12"/>
      <c r="B78" s="12"/>
      <c r="C78" s="12"/>
      <c r="D78" s="12"/>
      <c r="E78" s="12"/>
      <c r="F78" s="12"/>
      <c r="G78" s="25" t="str">
        <f t="shared" si="10"/>
        <v xml:space="preserve">  </v>
      </c>
      <c r="H78" s="11"/>
      <c r="I78" s="11"/>
      <c r="J78" s="11"/>
      <c r="K78" s="11" t="str">
        <f t="shared" si="11"/>
        <v xml:space="preserve">  </v>
      </c>
      <c r="L78" s="11" t="str">
        <f t="shared" si="6"/>
        <v/>
      </c>
      <c r="M78" s="11" t="str">
        <f t="shared" si="7"/>
        <v/>
      </c>
      <c r="N78" s="11" t="str">
        <f t="shared" si="8"/>
        <v/>
      </c>
      <c r="O78" s="11" t="str">
        <f t="shared" si="9"/>
        <v/>
      </c>
    </row>
    <row r="79" spans="1:15" x14ac:dyDescent="0.25">
      <c r="A79" s="12"/>
      <c r="B79" s="12"/>
      <c r="C79" s="12"/>
      <c r="D79" s="12"/>
      <c r="E79" s="12"/>
      <c r="F79" s="12"/>
      <c r="G79" s="25" t="str">
        <f t="shared" si="10"/>
        <v xml:space="preserve">  </v>
      </c>
      <c r="H79" s="11"/>
      <c r="I79" s="11"/>
      <c r="J79" s="11"/>
      <c r="K79" s="11" t="str">
        <f t="shared" si="11"/>
        <v xml:space="preserve">  </v>
      </c>
      <c r="L79" s="11" t="str">
        <f t="shared" si="6"/>
        <v/>
      </c>
      <c r="M79" s="11" t="str">
        <f t="shared" si="7"/>
        <v/>
      </c>
      <c r="N79" s="11" t="str">
        <f t="shared" si="8"/>
        <v/>
      </c>
      <c r="O79" s="11" t="str">
        <f t="shared" si="9"/>
        <v/>
      </c>
    </row>
    <row r="80" spans="1:15" x14ac:dyDescent="0.25">
      <c r="A80" s="12"/>
      <c r="B80" s="12"/>
      <c r="C80" s="12"/>
      <c r="D80" s="12"/>
      <c r="E80" s="12"/>
      <c r="F80" s="12"/>
      <c r="G80" s="25" t="str">
        <f t="shared" si="10"/>
        <v xml:space="preserve">  </v>
      </c>
      <c r="H80" s="11"/>
      <c r="I80" s="11"/>
      <c r="J80" s="11"/>
      <c r="K80" s="11" t="str">
        <f t="shared" si="11"/>
        <v xml:space="preserve">  </v>
      </c>
      <c r="L80" s="11" t="str">
        <f t="shared" si="6"/>
        <v/>
      </c>
      <c r="M80" s="11" t="str">
        <f t="shared" si="7"/>
        <v/>
      </c>
      <c r="N80" s="11" t="str">
        <f t="shared" si="8"/>
        <v/>
      </c>
      <c r="O80" s="11" t="str">
        <f t="shared" si="9"/>
        <v/>
      </c>
    </row>
    <row r="81" spans="1:15" x14ac:dyDescent="0.25">
      <c r="A81" s="12"/>
      <c r="B81" s="12"/>
      <c r="C81" s="12"/>
      <c r="D81" s="12"/>
      <c r="E81" s="12"/>
      <c r="F81" s="12"/>
      <c r="G81" s="25" t="str">
        <f t="shared" si="10"/>
        <v xml:space="preserve">  </v>
      </c>
      <c r="H81" s="11"/>
      <c r="I81" s="11"/>
      <c r="J81" s="11"/>
      <c r="K81" s="11" t="str">
        <f t="shared" si="11"/>
        <v xml:space="preserve">  </v>
      </c>
      <c r="L81" s="11" t="str">
        <f t="shared" si="6"/>
        <v/>
      </c>
      <c r="M81" s="11" t="str">
        <f t="shared" si="7"/>
        <v/>
      </c>
      <c r="N81" s="11" t="str">
        <f t="shared" si="8"/>
        <v/>
      </c>
      <c r="O81" s="11" t="str">
        <f t="shared" si="9"/>
        <v/>
      </c>
    </row>
    <row r="82" spans="1:15" x14ac:dyDescent="0.25">
      <c r="A82" s="12"/>
      <c r="B82" s="12"/>
      <c r="C82" s="12"/>
      <c r="D82" s="12"/>
      <c r="E82" s="12"/>
      <c r="F82" s="12"/>
      <c r="G82" s="25" t="str">
        <f t="shared" si="10"/>
        <v xml:space="preserve">  </v>
      </c>
      <c r="H82" s="11"/>
      <c r="I82" s="11"/>
      <c r="J82" s="11"/>
      <c r="K82" s="11" t="str">
        <f t="shared" si="11"/>
        <v xml:space="preserve">  </v>
      </c>
      <c r="L82" s="11" t="str">
        <f t="shared" si="6"/>
        <v/>
      </c>
      <c r="M82" s="11" t="str">
        <f t="shared" si="7"/>
        <v/>
      </c>
      <c r="N82" s="11" t="str">
        <f t="shared" si="8"/>
        <v/>
      </c>
      <c r="O82" s="11" t="str">
        <f t="shared" si="9"/>
        <v/>
      </c>
    </row>
    <row r="83" spans="1:15" x14ac:dyDescent="0.25">
      <c r="A83" s="12"/>
      <c r="B83" s="12"/>
      <c r="C83" s="12"/>
      <c r="D83" s="12"/>
      <c r="E83" s="12"/>
      <c r="F83" s="12"/>
      <c r="G83" s="25" t="str">
        <f t="shared" si="10"/>
        <v xml:space="preserve">  </v>
      </c>
      <c r="H83" s="11"/>
      <c r="I83" s="11"/>
      <c r="J83" s="11"/>
      <c r="K83" s="11" t="str">
        <f t="shared" si="11"/>
        <v xml:space="preserve">  </v>
      </c>
      <c r="L83" s="11" t="str">
        <f t="shared" si="6"/>
        <v/>
      </c>
      <c r="M83" s="11" t="str">
        <f t="shared" si="7"/>
        <v/>
      </c>
      <c r="N83" s="11" t="str">
        <f t="shared" si="8"/>
        <v/>
      </c>
      <c r="O83" s="11" t="str">
        <f t="shared" si="9"/>
        <v/>
      </c>
    </row>
    <row r="84" spans="1:15" x14ac:dyDescent="0.25">
      <c r="A84" s="12"/>
      <c r="B84" s="12"/>
      <c r="C84" s="12"/>
      <c r="D84" s="12"/>
      <c r="E84" s="12"/>
      <c r="F84" s="12"/>
      <c r="G84" s="25" t="str">
        <f t="shared" si="10"/>
        <v xml:space="preserve">  </v>
      </c>
      <c r="H84" s="11"/>
      <c r="I84" s="11"/>
      <c r="J84" s="11"/>
      <c r="K84" s="11" t="str">
        <f t="shared" si="11"/>
        <v xml:space="preserve">  </v>
      </c>
      <c r="L84" s="11" t="str">
        <f t="shared" si="6"/>
        <v/>
      </c>
      <c r="M84" s="11" t="str">
        <f t="shared" si="7"/>
        <v/>
      </c>
      <c r="N84" s="11" t="str">
        <f t="shared" si="8"/>
        <v/>
      </c>
      <c r="O84" s="11" t="str">
        <f t="shared" si="9"/>
        <v/>
      </c>
    </row>
    <row r="85" spans="1:15" x14ac:dyDescent="0.25">
      <c r="A85" s="12"/>
      <c r="B85" s="12"/>
      <c r="C85" s="12"/>
      <c r="D85" s="12"/>
      <c r="E85" s="12"/>
      <c r="F85" s="12"/>
      <c r="G85" s="25" t="str">
        <f t="shared" si="10"/>
        <v xml:space="preserve">  </v>
      </c>
      <c r="H85" s="11"/>
      <c r="I85" s="11"/>
      <c r="J85" s="11"/>
      <c r="K85" s="11" t="str">
        <f t="shared" si="11"/>
        <v xml:space="preserve">  </v>
      </c>
      <c r="L85" s="11" t="str">
        <f t="shared" si="6"/>
        <v/>
      </c>
      <c r="M85" s="11" t="str">
        <f t="shared" si="7"/>
        <v/>
      </c>
      <c r="N85" s="11" t="str">
        <f t="shared" si="8"/>
        <v/>
      </c>
      <c r="O85" s="11" t="str">
        <f t="shared" si="9"/>
        <v/>
      </c>
    </row>
    <row r="86" spans="1:15" x14ac:dyDescent="0.25">
      <c r="A86" s="12"/>
      <c r="B86" s="12"/>
      <c r="C86" s="12"/>
      <c r="D86" s="12"/>
      <c r="E86" s="12"/>
      <c r="F86" s="12"/>
      <c r="G86" s="25" t="str">
        <f t="shared" si="10"/>
        <v xml:space="preserve">  </v>
      </c>
      <c r="H86" s="11"/>
      <c r="I86" s="11"/>
      <c r="J86" s="11"/>
      <c r="K86" s="11" t="str">
        <f t="shared" si="11"/>
        <v xml:space="preserve">  </v>
      </c>
      <c r="L86" s="11" t="str">
        <f t="shared" si="6"/>
        <v/>
      </c>
      <c r="M86" s="11" t="str">
        <f t="shared" si="7"/>
        <v/>
      </c>
      <c r="N86" s="11" t="str">
        <f t="shared" si="8"/>
        <v/>
      </c>
      <c r="O86" s="11" t="str">
        <f t="shared" si="9"/>
        <v/>
      </c>
    </row>
    <row r="87" spans="1:15" x14ac:dyDescent="0.25">
      <c r="A87" s="12"/>
      <c r="B87" s="12"/>
      <c r="C87" s="12"/>
      <c r="D87" s="12"/>
      <c r="E87" s="12"/>
      <c r="F87" s="12"/>
      <c r="G87" s="25" t="str">
        <f t="shared" si="10"/>
        <v xml:space="preserve">  </v>
      </c>
      <c r="H87" s="11"/>
      <c r="I87" s="11"/>
      <c r="J87" s="11"/>
      <c r="K87" s="11" t="str">
        <f t="shared" si="11"/>
        <v xml:space="preserve">  </v>
      </c>
      <c r="L87" s="11" t="str">
        <f t="shared" si="6"/>
        <v/>
      </c>
      <c r="M87" s="11" t="str">
        <f t="shared" si="7"/>
        <v/>
      </c>
      <c r="N87" s="11" t="str">
        <f t="shared" si="8"/>
        <v/>
      </c>
      <c r="O87" s="11" t="str">
        <f t="shared" si="9"/>
        <v/>
      </c>
    </row>
    <row r="88" spans="1:15" x14ac:dyDescent="0.25">
      <c r="A88" s="12"/>
      <c r="B88" s="12"/>
      <c r="C88" s="12"/>
      <c r="D88" s="12"/>
      <c r="E88" s="12"/>
      <c r="F88" s="12"/>
      <c r="G88" s="25" t="str">
        <f t="shared" si="10"/>
        <v xml:space="preserve">  </v>
      </c>
      <c r="H88" s="11"/>
      <c r="I88" s="11"/>
      <c r="J88" s="11"/>
      <c r="K88" s="11" t="str">
        <f t="shared" si="11"/>
        <v xml:space="preserve">  </v>
      </c>
      <c r="L88" s="11" t="str">
        <f t="shared" si="6"/>
        <v/>
      </c>
      <c r="M88" s="11" t="str">
        <f t="shared" si="7"/>
        <v/>
      </c>
      <c r="N88" s="11" t="str">
        <f t="shared" si="8"/>
        <v/>
      </c>
      <c r="O88" s="11" t="str">
        <f t="shared" si="9"/>
        <v/>
      </c>
    </row>
    <row r="89" spans="1:15" x14ac:dyDescent="0.25">
      <c r="A89" s="12"/>
      <c r="B89" s="12"/>
      <c r="C89" s="12"/>
      <c r="D89" s="12"/>
      <c r="E89" s="12"/>
      <c r="F89" s="12"/>
      <c r="G89" s="25" t="str">
        <f t="shared" si="10"/>
        <v xml:space="preserve">  </v>
      </c>
      <c r="H89" s="11"/>
      <c r="I89" s="11"/>
      <c r="J89" s="11"/>
      <c r="K89" s="11" t="str">
        <f t="shared" si="11"/>
        <v xml:space="preserve">  </v>
      </c>
      <c r="L89" s="11" t="str">
        <f t="shared" si="6"/>
        <v/>
      </c>
      <c r="M89" s="11" t="str">
        <f t="shared" si="7"/>
        <v/>
      </c>
      <c r="N89" s="11" t="str">
        <f t="shared" si="8"/>
        <v/>
      </c>
      <c r="O89" s="11" t="str">
        <f t="shared" si="9"/>
        <v/>
      </c>
    </row>
    <row r="90" spans="1:15" x14ac:dyDescent="0.25">
      <c r="A90" s="12"/>
      <c r="B90" s="12"/>
      <c r="C90" s="12"/>
      <c r="D90" s="12"/>
      <c r="E90" s="12"/>
      <c r="F90" s="12"/>
      <c r="G90" s="25" t="str">
        <f t="shared" si="10"/>
        <v xml:space="preserve">  </v>
      </c>
      <c r="H90" s="11"/>
      <c r="I90" s="11"/>
      <c r="J90" s="11"/>
      <c r="K90" s="11" t="str">
        <f t="shared" si="11"/>
        <v xml:space="preserve">  </v>
      </c>
      <c r="L90" s="11" t="str">
        <f t="shared" si="6"/>
        <v/>
      </c>
      <c r="M90" s="11" t="str">
        <f t="shared" si="7"/>
        <v/>
      </c>
      <c r="N90" s="11" t="str">
        <f t="shared" si="8"/>
        <v/>
      </c>
      <c r="O90" s="11" t="str">
        <f t="shared" si="9"/>
        <v/>
      </c>
    </row>
    <row r="91" spans="1:15" x14ac:dyDescent="0.25">
      <c r="A91" s="12"/>
      <c r="B91" s="12"/>
      <c r="C91" s="12"/>
      <c r="D91" s="12"/>
      <c r="E91" s="12"/>
      <c r="F91" s="12"/>
      <c r="G91" s="25" t="str">
        <f t="shared" si="10"/>
        <v xml:space="preserve">  </v>
      </c>
      <c r="H91" s="11"/>
      <c r="I91" s="11"/>
      <c r="J91" s="11"/>
      <c r="K91" s="11" t="str">
        <f t="shared" si="11"/>
        <v xml:space="preserve">  </v>
      </c>
      <c r="L91" s="11" t="str">
        <f t="shared" si="6"/>
        <v/>
      </c>
      <c r="M91" s="11" t="str">
        <f t="shared" si="7"/>
        <v/>
      </c>
      <c r="N91" s="11" t="str">
        <f t="shared" si="8"/>
        <v/>
      </c>
      <c r="O91" s="11" t="str">
        <f t="shared" si="9"/>
        <v/>
      </c>
    </row>
    <row r="92" spans="1:15" x14ac:dyDescent="0.25">
      <c r="A92" s="12"/>
      <c r="B92" s="12"/>
      <c r="C92" s="12"/>
      <c r="D92" s="12"/>
      <c r="E92" s="12"/>
      <c r="F92" s="12"/>
      <c r="G92" s="25" t="str">
        <f t="shared" si="10"/>
        <v xml:space="preserve">  </v>
      </c>
      <c r="H92" s="11"/>
      <c r="I92" s="11"/>
      <c r="J92" s="11"/>
      <c r="K92" s="11" t="str">
        <f t="shared" si="11"/>
        <v xml:space="preserve">  </v>
      </c>
      <c r="L92" s="11" t="str">
        <f t="shared" si="6"/>
        <v/>
      </c>
      <c r="M92" s="11" t="str">
        <f t="shared" si="7"/>
        <v/>
      </c>
      <c r="N92" s="11" t="str">
        <f t="shared" si="8"/>
        <v/>
      </c>
      <c r="O92" s="11" t="str">
        <f t="shared" si="9"/>
        <v/>
      </c>
    </row>
    <row r="93" spans="1:15" x14ac:dyDescent="0.25">
      <c r="A93" s="12"/>
      <c r="B93" s="12"/>
      <c r="C93" s="12"/>
      <c r="D93" s="12"/>
      <c r="E93" s="12"/>
      <c r="F93" s="12"/>
      <c r="G93" s="25" t="str">
        <f t="shared" si="10"/>
        <v xml:space="preserve">  </v>
      </c>
      <c r="H93" s="11"/>
      <c r="I93" s="11"/>
      <c r="J93" s="11"/>
      <c r="K93" s="11" t="str">
        <f t="shared" si="11"/>
        <v xml:space="preserve">  </v>
      </c>
      <c r="L93" s="11" t="str">
        <f t="shared" si="6"/>
        <v/>
      </c>
      <c r="M93" s="11" t="str">
        <f t="shared" si="7"/>
        <v/>
      </c>
      <c r="N93" s="11" t="str">
        <f t="shared" si="8"/>
        <v/>
      </c>
      <c r="O93" s="11" t="str">
        <f t="shared" si="9"/>
        <v/>
      </c>
    </row>
    <row r="94" spans="1:15" x14ac:dyDescent="0.25">
      <c r="A94" s="12"/>
      <c r="B94" s="12"/>
      <c r="C94" s="12"/>
      <c r="D94" s="12"/>
      <c r="E94" s="12"/>
      <c r="F94" s="12"/>
      <c r="G94" s="25" t="str">
        <f t="shared" si="10"/>
        <v xml:space="preserve">  </v>
      </c>
      <c r="H94" s="11"/>
      <c r="I94" s="11"/>
      <c r="J94" s="11"/>
      <c r="K94" s="11" t="str">
        <f t="shared" si="11"/>
        <v xml:space="preserve">  </v>
      </c>
      <c r="L94" s="11" t="str">
        <f t="shared" si="6"/>
        <v/>
      </c>
      <c r="M94" s="11" t="str">
        <f t="shared" si="7"/>
        <v/>
      </c>
      <c r="N94" s="11" t="str">
        <f t="shared" si="8"/>
        <v/>
      </c>
      <c r="O94" s="11" t="str">
        <f t="shared" si="9"/>
        <v/>
      </c>
    </row>
    <row r="95" spans="1:15" x14ac:dyDescent="0.25">
      <c r="A95" s="12"/>
      <c r="B95" s="12"/>
      <c r="C95" s="12"/>
      <c r="D95" s="12"/>
      <c r="E95" s="12"/>
      <c r="F95" s="12"/>
      <c r="G95" s="25" t="str">
        <f t="shared" si="10"/>
        <v xml:space="preserve">  </v>
      </c>
      <c r="H95" s="11"/>
      <c r="I95" s="11"/>
      <c r="J95" s="11"/>
      <c r="K95" s="11" t="str">
        <f t="shared" si="11"/>
        <v xml:space="preserve">  </v>
      </c>
      <c r="L95" s="11" t="str">
        <f t="shared" si="6"/>
        <v/>
      </c>
      <c r="M95" s="11" t="str">
        <f t="shared" si="7"/>
        <v/>
      </c>
      <c r="N95" s="11" t="str">
        <f t="shared" si="8"/>
        <v/>
      </c>
      <c r="O95" s="11" t="str">
        <f t="shared" si="9"/>
        <v/>
      </c>
    </row>
    <row r="96" spans="1:15" x14ac:dyDescent="0.25">
      <c r="A96" s="12"/>
      <c r="B96" s="12"/>
      <c r="C96" s="12"/>
      <c r="D96" s="12"/>
      <c r="E96" s="12"/>
      <c r="F96" s="12"/>
      <c r="G96" s="25" t="str">
        <f t="shared" si="10"/>
        <v xml:space="preserve">  </v>
      </c>
      <c r="H96" s="11"/>
      <c r="I96" s="11"/>
      <c r="J96" s="11"/>
      <c r="K96" s="11" t="str">
        <f t="shared" si="11"/>
        <v xml:space="preserve">  </v>
      </c>
      <c r="L96" s="11" t="str">
        <f t="shared" si="6"/>
        <v/>
      </c>
      <c r="M96" s="11" t="str">
        <f t="shared" si="7"/>
        <v/>
      </c>
      <c r="N96" s="11" t="str">
        <f t="shared" si="8"/>
        <v/>
      </c>
      <c r="O96" s="11" t="str">
        <f t="shared" si="9"/>
        <v/>
      </c>
    </row>
    <row r="97" spans="1:15" x14ac:dyDescent="0.25">
      <c r="A97" s="12"/>
      <c r="B97" s="12"/>
      <c r="C97" s="12"/>
      <c r="D97" s="12"/>
      <c r="E97" s="12"/>
      <c r="F97" s="12"/>
      <c r="G97" s="25" t="str">
        <f t="shared" si="10"/>
        <v xml:space="preserve">  </v>
      </c>
      <c r="H97" s="11"/>
      <c r="I97" s="11"/>
      <c r="J97" s="11"/>
      <c r="K97" s="11" t="str">
        <f t="shared" si="11"/>
        <v xml:space="preserve">  </v>
      </c>
      <c r="L97" s="11" t="str">
        <f t="shared" si="6"/>
        <v/>
      </c>
      <c r="M97" s="11" t="str">
        <f t="shared" si="7"/>
        <v/>
      </c>
      <c r="N97" s="11" t="str">
        <f t="shared" si="8"/>
        <v/>
      </c>
      <c r="O97" s="11" t="str">
        <f t="shared" si="9"/>
        <v/>
      </c>
    </row>
    <row r="98" spans="1:15" x14ac:dyDescent="0.25">
      <c r="A98" s="12"/>
      <c r="B98" s="12"/>
      <c r="C98" s="12"/>
      <c r="D98" s="12"/>
      <c r="E98" s="12"/>
      <c r="F98" s="12"/>
      <c r="G98" s="25" t="str">
        <f t="shared" si="10"/>
        <v xml:space="preserve">  </v>
      </c>
      <c r="H98" s="11"/>
      <c r="I98" s="11"/>
      <c r="J98" s="11"/>
      <c r="K98" s="11" t="str">
        <f t="shared" si="11"/>
        <v xml:space="preserve">  </v>
      </c>
      <c r="L98" s="11" t="str">
        <f t="shared" si="6"/>
        <v/>
      </c>
      <c r="M98" s="11" t="str">
        <f t="shared" si="7"/>
        <v/>
      </c>
      <c r="N98" s="11" t="str">
        <f t="shared" si="8"/>
        <v/>
      </c>
      <c r="O98" s="11" t="str">
        <f t="shared" si="9"/>
        <v/>
      </c>
    </row>
    <row r="99" spans="1:15" x14ac:dyDescent="0.25">
      <c r="A99" s="12"/>
      <c r="B99" s="12"/>
      <c r="C99" s="12"/>
      <c r="D99" s="12"/>
      <c r="E99" s="12"/>
      <c r="F99" s="12"/>
      <c r="G99" s="25" t="str">
        <f t="shared" si="10"/>
        <v xml:space="preserve">  </v>
      </c>
      <c r="H99" s="11"/>
      <c r="I99" s="11"/>
      <c r="J99" s="11"/>
      <c r="K99" s="11" t="str">
        <f t="shared" si="11"/>
        <v xml:space="preserve">  </v>
      </c>
      <c r="L99" s="11" t="str">
        <f t="shared" si="6"/>
        <v/>
      </c>
      <c r="M99" s="11" t="str">
        <f t="shared" si="7"/>
        <v/>
      </c>
      <c r="N99" s="11" t="str">
        <f t="shared" si="8"/>
        <v/>
      </c>
      <c r="O99" s="11" t="str">
        <f t="shared" si="9"/>
        <v/>
      </c>
    </row>
    <row r="100" spans="1:15" x14ac:dyDescent="0.25">
      <c r="A100" s="12"/>
      <c r="B100" s="12"/>
      <c r="C100" s="12"/>
      <c r="D100" s="12"/>
      <c r="E100" s="12"/>
      <c r="F100" s="12"/>
      <c r="G100" s="25" t="str">
        <f t="shared" si="10"/>
        <v xml:space="preserve">  </v>
      </c>
      <c r="H100" s="11"/>
      <c r="I100" s="11"/>
      <c r="J100" s="11"/>
      <c r="K100" s="11" t="str">
        <f t="shared" si="11"/>
        <v xml:space="preserve">  </v>
      </c>
      <c r="L100" s="11" t="str">
        <f t="shared" si="6"/>
        <v/>
      </c>
      <c r="M100" s="11" t="str">
        <f t="shared" si="7"/>
        <v/>
      </c>
      <c r="N100" s="11" t="str">
        <f t="shared" si="8"/>
        <v/>
      </c>
      <c r="O100" s="11" t="str">
        <f t="shared" si="9"/>
        <v/>
      </c>
    </row>
    <row r="101" spans="1:15" x14ac:dyDescent="0.25">
      <c r="A101" s="12"/>
      <c r="B101" s="12"/>
      <c r="C101" s="12"/>
      <c r="D101" s="12"/>
      <c r="E101" s="12"/>
      <c r="F101" s="12"/>
      <c r="G101" s="25" t="str">
        <f t="shared" si="10"/>
        <v xml:space="preserve">  </v>
      </c>
      <c r="H101" s="11"/>
      <c r="I101" s="11"/>
      <c r="J101" s="11"/>
      <c r="K101" s="11" t="str">
        <f t="shared" si="11"/>
        <v xml:space="preserve">  </v>
      </c>
      <c r="L101" s="11" t="str">
        <f t="shared" si="6"/>
        <v/>
      </c>
      <c r="M101" s="11" t="str">
        <f t="shared" si="7"/>
        <v/>
      </c>
      <c r="N101" s="11" t="str">
        <f t="shared" si="8"/>
        <v/>
      </c>
      <c r="O101" s="11" t="str">
        <f t="shared" si="9"/>
        <v/>
      </c>
    </row>
    <row r="102" spans="1:15" x14ac:dyDescent="0.25">
      <c r="A102" s="12"/>
      <c r="B102" s="12"/>
      <c r="C102" s="12"/>
      <c r="D102" s="12"/>
      <c r="E102" s="12"/>
      <c r="F102" s="12"/>
      <c r="G102" s="25" t="str">
        <f t="shared" si="10"/>
        <v xml:space="preserve">  </v>
      </c>
      <c r="H102" s="11"/>
      <c r="I102" s="11"/>
      <c r="J102" s="11"/>
      <c r="K102" s="11" t="str">
        <f t="shared" si="11"/>
        <v xml:space="preserve">  </v>
      </c>
      <c r="L102" s="11" t="str">
        <f t="shared" si="6"/>
        <v/>
      </c>
      <c r="M102" s="11" t="str">
        <f t="shared" si="7"/>
        <v/>
      </c>
      <c r="N102" s="11" t="str">
        <f t="shared" si="8"/>
        <v/>
      </c>
      <c r="O102" s="11" t="str">
        <f t="shared" si="9"/>
        <v/>
      </c>
    </row>
    <row r="103" spans="1:15" x14ac:dyDescent="0.25">
      <c r="A103" s="12"/>
      <c r="B103" s="12"/>
      <c r="C103" s="12"/>
      <c r="D103" s="12"/>
      <c r="E103" s="12"/>
      <c r="F103" s="12"/>
      <c r="G103" s="25" t="str">
        <f t="shared" si="10"/>
        <v xml:space="preserve">  </v>
      </c>
      <c r="H103" s="11"/>
      <c r="I103" s="11"/>
      <c r="J103" s="11"/>
      <c r="K103" s="11" t="str">
        <f t="shared" si="11"/>
        <v xml:space="preserve">  </v>
      </c>
      <c r="L103" s="11" t="str">
        <f t="shared" si="6"/>
        <v/>
      </c>
      <c r="M103" s="11" t="str">
        <f t="shared" si="7"/>
        <v/>
      </c>
      <c r="N103" s="11" t="str">
        <f t="shared" si="8"/>
        <v/>
      </c>
      <c r="O103" s="11" t="str">
        <f t="shared" si="9"/>
        <v/>
      </c>
    </row>
    <row r="104" spans="1:15" x14ac:dyDescent="0.25">
      <c r="A104" s="12"/>
      <c r="B104" s="12"/>
      <c r="C104" s="12"/>
      <c r="D104" s="12"/>
      <c r="E104" s="12"/>
      <c r="F104" s="12"/>
      <c r="G104" s="25" t="str">
        <f t="shared" si="10"/>
        <v xml:space="preserve">  </v>
      </c>
      <c r="H104" s="11"/>
      <c r="I104" s="11"/>
      <c r="J104" s="11"/>
      <c r="K104" s="11" t="str">
        <f t="shared" si="11"/>
        <v xml:space="preserve">  </v>
      </c>
      <c r="L104" s="11" t="str">
        <f t="shared" si="6"/>
        <v/>
      </c>
      <c r="M104" s="11" t="str">
        <f t="shared" si="7"/>
        <v/>
      </c>
      <c r="N104" s="11" t="str">
        <f t="shared" si="8"/>
        <v/>
      </c>
      <c r="O104" s="11" t="str">
        <f t="shared" si="9"/>
        <v/>
      </c>
    </row>
    <row r="105" spans="1:15" x14ac:dyDescent="0.25">
      <c r="A105" s="12"/>
      <c r="B105" s="12"/>
      <c r="C105" s="12"/>
      <c r="D105" s="12"/>
      <c r="E105" s="12"/>
      <c r="F105" s="12"/>
      <c r="G105" s="25" t="str">
        <f t="shared" si="10"/>
        <v xml:space="preserve">  </v>
      </c>
      <c r="H105" s="11"/>
      <c r="I105" s="11"/>
      <c r="J105" s="11"/>
      <c r="K105" s="11" t="str">
        <f t="shared" si="11"/>
        <v xml:space="preserve">  </v>
      </c>
      <c r="L105" s="11" t="str">
        <f t="shared" si="6"/>
        <v/>
      </c>
      <c r="M105" s="11" t="str">
        <f t="shared" si="7"/>
        <v/>
      </c>
      <c r="N105" s="11" t="str">
        <f t="shared" si="8"/>
        <v/>
      </c>
      <c r="O105" s="11" t="str">
        <f t="shared" si="9"/>
        <v/>
      </c>
    </row>
    <row r="106" spans="1:15" x14ac:dyDescent="0.25">
      <c r="A106" s="12"/>
      <c r="B106" s="12"/>
      <c r="C106" s="12"/>
      <c r="D106" s="12"/>
      <c r="E106" s="12"/>
      <c r="F106" s="12"/>
      <c r="G106" s="25" t="str">
        <f t="shared" si="10"/>
        <v xml:space="preserve">  </v>
      </c>
      <c r="H106" s="11"/>
      <c r="I106" s="11"/>
      <c r="J106" s="11"/>
      <c r="K106" s="11" t="str">
        <f t="shared" si="11"/>
        <v xml:space="preserve">  </v>
      </c>
      <c r="L106" s="11" t="str">
        <f t="shared" si="6"/>
        <v/>
      </c>
      <c r="M106" s="11" t="str">
        <f t="shared" si="7"/>
        <v/>
      </c>
      <c r="N106" s="11" t="str">
        <f t="shared" si="8"/>
        <v/>
      </c>
      <c r="O106" s="11" t="str">
        <f t="shared" si="9"/>
        <v/>
      </c>
    </row>
    <row r="107" spans="1:15" x14ac:dyDescent="0.25">
      <c r="A107" s="12"/>
      <c r="B107" s="12"/>
      <c r="C107" s="12"/>
      <c r="D107" s="12"/>
      <c r="E107" s="12"/>
      <c r="F107" s="12"/>
      <c r="G107" s="25" t="str">
        <f t="shared" si="10"/>
        <v xml:space="preserve">  </v>
      </c>
      <c r="H107" s="11"/>
      <c r="I107" s="11"/>
      <c r="J107" s="11"/>
      <c r="K107" s="11" t="str">
        <f t="shared" si="11"/>
        <v xml:space="preserve">  </v>
      </c>
      <c r="L107" s="11" t="str">
        <f t="shared" si="6"/>
        <v/>
      </c>
      <c r="M107" s="11" t="str">
        <f t="shared" si="7"/>
        <v/>
      </c>
      <c r="N107" s="11" t="str">
        <f t="shared" si="8"/>
        <v/>
      </c>
      <c r="O107" s="11" t="str">
        <f t="shared" si="9"/>
        <v/>
      </c>
    </row>
    <row r="108" spans="1:15" x14ac:dyDescent="0.25">
      <c r="A108" s="12"/>
      <c r="B108" s="12"/>
      <c r="C108" s="12"/>
      <c r="D108" s="12"/>
      <c r="E108" s="12"/>
      <c r="F108" s="12"/>
      <c r="G108" s="25" t="str">
        <f t="shared" si="10"/>
        <v xml:space="preserve">  </v>
      </c>
      <c r="H108" s="11"/>
      <c r="I108" s="11"/>
      <c r="J108" s="11"/>
      <c r="K108" s="11" t="str">
        <f t="shared" si="11"/>
        <v xml:space="preserve">  </v>
      </c>
      <c r="L108" s="11" t="str">
        <f t="shared" si="6"/>
        <v/>
      </c>
      <c r="M108" s="11" t="str">
        <f t="shared" si="7"/>
        <v/>
      </c>
      <c r="N108" s="11" t="str">
        <f t="shared" si="8"/>
        <v/>
      </c>
      <c r="O108" s="11" t="str">
        <f t="shared" si="9"/>
        <v/>
      </c>
    </row>
    <row r="109" spans="1:15" x14ac:dyDescent="0.25">
      <c r="A109" s="12"/>
      <c r="B109" s="12"/>
      <c r="C109" s="12"/>
      <c r="D109" s="12"/>
      <c r="E109" s="12"/>
      <c r="F109" s="12"/>
      <c r="G109" s="25" t="str">
        <f t="shared" si="10"/>
        <v xml:space="preserve">  </v>
      </c>
      <c r="H109" s="11"/>
      <c r="I109" s="11"/>
      <c r="J109" s="11"/>
      <c r="K109" s="11" t="str">
        <f t="shared" si="11"/>
        <v xml:space="preserve">  </v>
      </c>
      <c r="L109" s="11" t="str">
        <f t="shared" si="6"/>
        <v/>
      </c>
      <c r="M109" s="11" t="str">
        <f t="shared" si="7"/>
        <v/>
      </c>
      <c r="N109" s="11" t="str">
        <f t="shared" si="8"/>
        <v/>
      </c>
      <c r="O109" s="11" t="str">
        <f t="shared" si="9"/>
        <v/>
      </c>
    </row>
    <row r="110" spans="1:15" x14ac:dyDescent="0.25">
      <c r="A110" s="12"/>
      <c r="B110" s="12"/>
      <c r="C110" s="12"/>
      <c r="D110" s="12"/>
      <c r="E110" s="12"/>
      <c r="F110" s="12"/>
      <c r="G110" s="25" t="str">
        <f t="shared" si="10"/>
        <v xml:space="preserve">  </v>
      </c>
      <c r="H110" s="11"/>
      <c r="I110" s="11"/>
      <c r="J110" s="11"/>
      <c r="K110" s="11" t="str">
        <f t="shared" si="11"/>
        <v xml:space="preserve">  </v>
      </c>
      <c r="L110" s="11" t="str">
        <f t="shared" si="6"/>
        <v/>
      </c>
      <c r="M110" s="11" t="str">
        <f t="shared" si="7"/>
        <v/>
      </c>
      <c r="N110" s="11" t="str">
        <f t="shared" si="8"/>
        <v/>
      </c>
      <c r="O110" s="11" t="str">
        <f t="shared" si="9"/>
        <v/>
      </c>
    </row>
    <row r="111" spans="1:15" x14ac:dyDescent="0.25">
      <c r="A111" s="12"/>
      <c r="B111" s="12"/>
      <c r="C111" s="12"/>
      <c r="D111" s="12"/>
      <c r="E111" s="12"/>
      <c r="F111" s="12"/>
      <c r="G111" s="25" t="str">
        <f t="shared" si="10"/>
        <v xml:space="preserve">  </v>
      </c>
      <c r="H111" s="11"/>
      <c r="I111" s="11"/>
      <c r="J111" s="11"/>
      <c r="K111" s="11" t="str">
        <f t="shared" si="11"/>
        <v xml:space="preserve">  </v>
      </c>
      <c r="L111" s="11" t="str">
        <f t="shared" si="6"/>
        <v/>
      </c>
      <c r="M111" s="11" t="str">
        <f t="shared" si="7"/>
        <v/>
      </c>
      <c r="N111" s="11" t="str">
        <f t="shared" si="8"/>
        <v/>
      </c>
      <c r="O111" s="11" t="str">
        <f t="shared" si="9"/>
        <v/>
      </c>
    </row>
    <row r="112" spans="1:15" x14ac:dyDescent="0.25">
      <c r="A112" s="12"/>
      <c r="B112" s="12"/>
      <c r="C112" s="12"/>
      <c r="D112" s="12"/>
      <c r="E112" s="12"/>
      <c r="F112" s="12"/>
      <c r="G112" s="25" t="str">
        <f t="shared" si="10"/>
        <v xml:space="preserve">  </v>
      </c>
      <c r="H112" s="11"/>
      <c r="I112" s="11"/>
      <c r="J112" s="11"/>
      <c r="K112" s="11" t="str">
        <f t="shared" si="11"/>
        <v xml:space="preserve">  </v>
      </c>
      <c r="L112" s="11" t="str">
        <f t="shared" si="6"/>
        <v/>
      </c>
      <c r="M112" s="11" t="str">
        <f t="shared" si="7"/>
        <v/>
      </c>
      <c r="N112" s="11" t="str">
        <f t="shared" si="8"/>
        <v/>
      </c>
      <c r="O112" s="11" t="str">
        <f t="shared" si="9"/>
        <v/>
      </c>
    </row>
    <row r="113" spans="1:15" x14ac:dyDescent="0.25">
      <c r="A113" s="12"/>
      <c r="B113" s="12"/>
      <c r="C113" s="12"/>
      <c r="D113" s="12"/>
      <c r="E113" s="12"/>
      <c r="F113" s="12"/>
      <c r="G113" s="25" t="str">
        <f t="shared" si="10"/>
        <v xml:space="preserve">  </v>
      </c>
      <c r="H113" s="11"/>
      <c r="I113" s="11"/>
      <c r="J113" s="11"/>
      <c r="K113" s="11" t="str">
        <f t="shared" si="11"/>
        <v xml:space="preserve">  </v>
      </c>
      <c r="L113" s="11" t="str">
        <f t="shared" si="6"/>
        <v/>
      </c>
      <c r="M113" s="11" t="str">
        <f t="shared" si="7"/>
        <v/>
      </c>
      <c r="N113" s="11" t="str">
        <f t="shared" si="8"/>
        <v/>
      </c>
      <c r="O113" s="11" t="str">
        <f t="shared" si="9"/>
        <v/>
      </c>
    </row>
    <row r="114" spans="1:15" x14ac:dyDescent="0.25">
      <c r="A114" s="12"/>
      <c r="B114" s="12"/>
      <c r="C114" s="12"/>
      <c r="D114" s="12"/>
      <c r="E114" s="12"/>
      <c r="F114" s="12"/>
      <c r="G114" s="25" t="str">
        <f t="shared" si="10"/>
        <v xml:space="preserve">  </v>
      </c>
      <c r="H114" s="11"/>
      <c r="I114" s="11"/>
      <c r="J114" s="11"/>
      <c r="K114" s="11" t="str">
        <f t="shared" si="11"/>
        <v xml:space="preserve">  </v>
      </c>
      <c r="L114" s="11" t="str">
        <f t="shared" si="6"/>
        <v/>
      </c>
      <c r="M114" s="11" t="str">
        <f t="shared" si="7"/>
        <v/>
      </c>
      <c r="N114" s="11" t="str">
        <f t="shared" si="8"/>
        <v/>
      </c>
      <c r="O114" s="11" t="str">
        <f t="shared" si="9"/>
        <v/>
      </c>
    </row>
    <row r="115" spans="1:15" x14ac:dyDescent="0.25">
      <c r="A115" s="12"/>
      <c r="B115" s="12"/>
      <c r="C115" s="12"/>
      <c r="D115" s="12"/>
      <c r="E115" s="12"/>
      <c r="F115" s="12"/>
      <c r="G115" s="25" t="str">
        <f t="shared" si="10"/>
        <v xml:space="preserve">  </v>
      </c>
      <c r="H115" s="11"/>
      <c r="I115" s="11"/>
      <c r="J115" s="11"/>
      <c r="K115" s="11" t="str">
        <f t="shared" si="11"/>
        <v xml:space="preserve">  </v>
      </c>
      <c r="L115" s="11" t="str">
        <f t="shared" si="6"/>
        <v/>
      </c>
      <c r="M115" s="11" t="str">
        <f t="shared" si="7"/>
        <v/>
      </c>
      <c r="N115" s="11" t="str">
        <f t="shared" si="8"/>
        <v/>
      </c>
      <c r="O115" s="11" t="str">
        <f t="shared" si="9"/>
        <v/>
      </c>
    </row>
    <row r="116" spans="1:15" x14ac:dyDescent="0.25">
      <c r="A116" s="12"/>
      <c r="B116" s="12"/>
      <c r="C116" s="12"/>
      <c r="D116" s="12"/>
      <c r="E116" s="12"/>
      <c r="F116" s="12"/>
      <c r="G116" s="25" t="str">
        <f t="shared" si="10"/>
        <v xml:space="preserve">  </v>
      </c>
      <c r="H116" s="11"/>
      <c r="I116" s="11"/>
      <c r="J116" s="11"/>
      <c r="K116" s="11" t="str">
        <f t="shared" si="11"/>
        <v xml:space="preserve">  </v>
      </c>
      <c r="L116" s="11" t="str">
        <f t="shared" si="6"/>
        <v/>
      </c>
      <c r="M116" s="11" t="str">
        <f t="shared" si="7"/>
        <v/>
      </c>
      <c r="N116" s="11" t="str">
        <f t="shared" si="8"/>
        <v/>
      </c>
      <c r="O116" s="11" t="str">
        <f t="shared" si="9"/>
        <v/>
      </c>
    </row>
    <row r="117" spans="1:15" x14ac:dyDescent="0.25">
      <c r="A117" s="12"/>
      <c r="B117" s="12"/>
      <c r="C117" s="12"/>
      <c r="D117" s="12"/>
      <c r="E117" s="12"/>
      <c r="F117" s="12"/>
      <c r="G117" s="25" t="str">
        <f t="shared" si="10"/>
        <v xml:space="preserve">  </v>
      </c>
      <c r="H117" s="11"/>
      <c r="I117" s="11"/>
      <c r="J117" s="11"/>
      <c r="K117" s="11" t="str">
        <f t="shared" si="11"/>
        <v xml:space="preserve">  </v>
      </c>
      <c r="L117" s="11" t="str">
        <f t="shared" si="6"/>
        <v/>
      </c>
      <c r="M117" s="11" t="str">
        <f t="shared" si="7"/>
        <v/>
      </c>
      <c r="N117" s="11" t="str">
        <f t="shared" si="8"/>
        <v/>
      </c>
      <c r="O117" s="11" t="str">
        <f t="shared" si="9"/>
        <v/>
      </c>
    </row>
    <row r="118" spans="1:15" x14ac:dyDescent="0.25">
      <c r="A118" s="12"/>
      <c r="B118" s="12"/>
      <c r="C118" s="12"/>
      <c r="D118" s="12"/>
      <c r="E118" s="12"/>
      <c r="F118" s="12"/>
      <c r="G118" s="25" t="str">
        <f t="shared" si="10"/>
        <v xml:space="preserve">  </v>
      </c>
      <c r="H118" s="11"/>
      <c r="I118" s="11"/>
      <c r="J118" s="11"/>
      <c r="K118" s="11" t="str">
        <f t="shared" si="11"/>
        <v xml:space="preserve">  </v>
      </c>
      <c r="L118" s="11" t="str">
        <f t="shared" si="6"/>
        <v/>
      </c>
      <c r="M118" s="11" t="str">
        <f t="shared" si="7"/>
        <v/>
      </c>
      <c r="N118" s="11" t="str">
        <f t="shared" si="8"/>
        <v/>
      </c>
      <c r="O118" s="11" t="str">
        <f t="shared" si="9"/>
        <v/>
      </c>
    </row>
    <row r="119" spans="1:15" x14ac:dyDescent="0.25">
      <c r="A119" s="12"/>
      <c r="B119" s="12"/>
      <c r="C119" s="12"/>
      <c r="D119" s="12"/>
      <c r="E119" s="12"/>
      <c r="F119" s="12"/>
      <c r="G119" s="25" t="str">
        <f t="shared" si="10"/>
        <v xml:space="preserve">  </v>
      </c>
      <c r="H119" s="11"/>
      <c r="I119" s="11"/>
      <c r="J119" s="11"/>
      <c r="K119" s="11" t="str">
        <f t="shared" si="11"/>
        <v xml:space="preserve">  </v>
      </c>
      <c r="L119" s="11" t="str">
        <f t="shared" si="6"/>
        <v/>
      </c>
      <c r="M119" s="11" t="str">
        <f t="shared" si="7"/>
        <v/>
      </c>
      <c r="N119" s="11" t="str">
        <f t="shared" si="8"/>
        <v/>
      </c>
      <c r="O119" s="11" t="str">
        <f t="shared" si="9"/>
        <v/>
      </c>
    </row>
    <row r="120" spans="1:15" x14ac:dyDescent="0.25">
      <c r="A120" s="12"/>
      <c r="B120" s="12"/>
      <c r="C120" s="12"/>
      <c r="D120" s="12"/>
      <c r="E120" s="12"/>
      <c r="F120" s="12"/>
      <c r="G120" s="25" t="str">
        <f t="shared" si="10"/>
        <v xml:space="preserve">  </v>
      </c>
      <c r="H120" s="11"/>
      <c r="I120" s="11"/>
      <c r="J120" s="11"/>
      <c r="K120" s="11" t="str">
        <f t="shared" si="11"/>
        <v xml:space="preserve">  </v>
      </c>
      <c r="L120" s="11" t="str">
        <f t="shared" si="6"/>
        <v/>
      </c>
      <c r="M120" s="11" t="str">
        <f t="shared" si="7"/>
        <v/>
      </c>
      <c r="N120" s="11" t="str">
        <f t="shared" si="8"/>
        <v/>
      </c>
      <c r="O120" s="11" t="str">
        <f t="shared" si="9"/>
        <v/>
      </c>
    </row>
    <row r="121" spans="1:15" x14ac:dyDescent="0.25">
      <c r="A121" s="12"/>
      <c r="B121" s="12"/>
      <c r="C121" s="12"/>
      <c r="D121" s="12"/>
      <c r="E121" s="12"/>
      <c r="F121" s="12"/>
      <c r="G121" s="25" t="str">
        <f t="shared" si="10"/>
        <v xml:space="preserve">  </v>
      </c>
      <c r="H121" s="11"/>
      <c r="I121" s="11"/>
      <c r="J121" s="11"/>
      <c r="K121" s="11" t="str">
        <f t="shared" si="11"/>
        <v xml:space="preserve">  </v>
      </c>
      <c r="L121" s="11" t="str">
        <f t="shared" si="6"/>
        <v/>
      </c>
      <c r="M121" s="11" t="str">
        <f t="shared" si="7"/>
        <v/>
      </c>
      <c r="N121" s="11" t="str">
        <f t="shared" si="8"/>
        <v/>
      </c>
      <c r="O121" s="11" t="str">
        <f t="shared" si="9"/>
        <v/>
      </c>
    </row>
    <row r="122" spans="1:15" x14ac:dyDescent="0.25">
      <c r="A122" s="12"/>
      <c r="B122" s="12"/>
      <c r="C122" s="12"/>
      <c r="D122" s="12"/>
      <c r="E122" s="12"/>
      <c r="F122" s="12"/>
      <c r="G122" s="25" t="str">
        <f t="shared" si="10"/>
        <v xml:space="preserve">  </v>
      </c>
      <c r="H122" s="11"/>
      <c r="I122" s="11"/>
      <c r="J122" s="11"/>
      <c r="K122" s="11" t="str">
        <f t="shared" si="11"/>
        <v xml:space="preserve">  </v>
      </c>
      <c r="L122" s="11" t="str">
        <f t="shared" si="6"/>
        <v/>
      </c>
      <c r="M122" s="11" t="str">
        <f t="shared" si="7"/>
        <v/>
      </c>
      <c r="N122" s="11" t="str">
        <f t="shared" si="8"/>
        <v/>
      </c>
      <c r="O122" s="11" t="str">
        <f t="shared" si="9"/>
        <v/>
      </c>
    </row>
    <row r="123" spans="1:15" x14ac:dyDescent="0.25">
      <c r="A123" s="12"/>
      <c r="B123" s="12"/>
      <c r="C123" s="12"/>
      <c r="D123" s="12"/>
      <c r="E123" s="12"/>
      <c r="F123" s="12"/>
      <c r="G123" s="25" t="str">
        <f t="shared" si="10"/>
        <v xml:space="preserve">  </v>
      </c>
      <c r="H123" s="11"/>
      <c r="I123" s="11"/>
      <c r="J123" s="11"/>
      <c r="K123" s="11" t="str">
        <f t="shared" si="11"/>
        <v xml:space="preserve">  </v>
      </c>
      <c r="L123" s="11" t="str">
        <f t="shared" si="6"/>
        <v/>
      </c>
      <c r="M123" s="11" t="str">
        <f t="shared" si="7"/>
        <v/>
      </c>
      <c r="N123" s="11" t="str">
        <f t="shared" si="8"/>
        <v/>
      </c>
      <c r="O123" s="11" t="str">
        <f t="shared" si="9"/>
        <v/>
      </c>
    </row>
    <row r="124" spans="1:15" x14ac:dyDescent="0.25">
      <c r="A124" s="12"/>
      <c r="B124" s="12"/>
      <c r="C124" s="12"/>
      <c r="D124" s="12"/>
      <c r="E124" s="12"/>
      <c r="F124" s="12"/>
      <c r="G124" s="25" t="str">
        <f t="shared" si="10"/>
        <v xml:space="preserve">  </v>
      </c>
      <c r="H124" s="11"/>
      <c r="I124" s="11"/>
      <c r="J124" s="11"/>
      <c r="K124" s="11" t="str">
        <f t="shared" si="11"/>
        <v xml:space="preserve">  </v>
      </c>
      <c r="L124" s="11" t="str">
        <f t="shared" si="6"/>
        <v/>
      </c>
      <c r="M124" s="11" t="str">
        <f t="shared" si="7"/>
        <v/>
      </c>
      <c r="N124" s="11" t="str">
        <f t="shared" si="8"/>
        <v/>
      </c>
      <c r="O124" s="11" t="str">
        <f t="shared" si="9"/>
        <v/>
      </c>
    </row>
    <row r="125" spans="1:15" x14ac:dyDescent="0.25">
      <c r="A125" s="12"/>
      <c r="B125" s="12"/>
      <c r="C125" s="12"/>
      <c r="D125" s="12"/>
      <c r="E125" s="12"/>
      <c r="F125" s="12"/>
      <c r="G125" s="25" t="str">
        <f t="shared" si="10"/>
        <v xml:space="preserve">  </v>
      </c>
      <c r="H125" s="11"/>
      <c r="I125" s="11"/>
      <c r="J125" s="11"/>
      <c r="K125" s="11" t="str">
        <f t="shared" si="11"/>
        <v xml:space="preserve">  </v>
      </c>
      <c r="L125" s="11" t="str">
        <f t="shared" si="6"/>
        <v/>
      </c>
      <c r="M125" s="11" t="str">
        <f t="shared" si="7"/>
        <v/>
      </c>
      <c r="N125" s="11" t="str">
        <f t="shared" si="8"/>
        <v/>
      </c>
      <c r="O125" s="11" t="str">
        <f t="shared" si="9"/>
        <v/>
      </c>
    </row>
    <row r="126" spans="1:15" x14ac:dyDescent="0.25">
      <c r="A126" s="12"/>
      <c r="B126" s="12"/>
      <c r="C126" s="12"/>
      <c r="D126" s="12"/>
      <c r="E126" s="12"/>
      <c r="F126" s="12"/>
      <c r="G126" s="25" t="str">
        <f t="shared" si="10"/>
        <v xml:space="preserve">  </v>
      </c>
      <c r="H126" s="11"/>
      <c r="I126" s="11"/>
      <c r="J126" s="11"/>
      <c r="K126" s="11" t="str">
        <f t="shared" si="11"/>
        <v xml:space="preserve">  </v>
      </c>
      <c r="L126" s="11" t="str">
        <f t="shared" si="6"/>
        <v/>
      </c>
      <c r="M126" s="11" t="str">
        <f t="shared" si="7"/>
        <v/>
      </c>
      <c r="N126" s="11" t="str">
        <f t="shared" si="8"/>
        <v/>
      </c>
      <c r="O126" s="11" t="str">
        <f t="shared" si="9"/>
        <v/>
      </c>
    </row>
    <row r="127" spans="1:15" x14ac:dyDescent="0.25">
      <c r="A127" s="12"/>
      <c r="B127" s="12"/>
      <c r="C127" s="12"/>
      <c r="D127" s="12"/>
      <c r="E127" s="12"/>
      <c r="F127" s="12"/>
      <c r="G127" s="25" t="str">
        <f t="shared" si="10"/>
        <v xml:space="preserve">  </v>
      </c>
      <c r="H127" s="11"/>
      <c r="I127" s="11"/>
      <c r="J127" s="11"/>
      <c r="K127" s="11" t="str">
        <f t="shared" si="11"/>
        <v xml:space="preserve">  </v>
      </c>
      <c r="L127" s="11" t="str">
        <f t="shared" si="6"/>
        <v/>
      </c>
      <c r="M127" s="11" t="str">
        <f t="shared" si="7"/>
        <v/>
      </c>
      <c r="N127" s="11" t="str">
        <f t="shared" si="8"/>
        <v/>
      </c>
      <c r="O127" s="11" t="str">
        <f t="shared" si="9"/>
        <v/>
      </c>
    </row>
    <row r="128" spans="1:15" x14ac:dyDescent="0.25">
      <c r="A128" s="12"/>
      <c r="B128" s="12"/>
      <c r="C128" s="12"/>
      <c r="D128" s="12"/>
      <c r="E128" s="12"/>
      <c r="F128" s="12"/>
      <c r="G128" s="25" t="str">
        <f t="shared" si="10"/>
        <v xml:space="preserve">  </v>
      </c>
      <c r="H128" s="11"/>
      <c r="I128" s="11"/>
      <c r="J128" s="11"/>
      <c r="K128" s="11" t="str">
        <f t="shared" si="11"/>
        <v xml:space="preserve">  </v>
      </c>
      <c r="L128" s="11" t="str">
        <f t="shared" si="6"/>
        <v/>
      </c>
      <c r="M128" s="11" t="str">
        <f t="shared" si="7"/>
        <v/>
      </c>
      <c r="N128" s="11" t="str">
        <f t="shared" si="8"/>
        <v/>
      </c>
      <c r="O128" s="11" t="str">
        <f t="shared" si="9"/>
        <v/>
      </c>
    </row>
    <row r="129" spans="1:15" x14ac:dyDescent="0.25">
      <c r="A129" s="12"/>
      <c r="B129" s="12"/>
      <c r="C129" s="12"/>
      <c r="D129" s="12"/>
      <c r="E129" s="12"/>
      <c r="F129" s="12"/>
      <c r="G129" s="25" t="str">
        <f t="shared" si="10"/>
        <v xml:space="preserve">  </v>
      </c>
      <c r="H129" s="11"/>
      <c r="I129" s="11"/>
      <c r="J129" s="11"/>
      <c r="K129" s="11" t="str">
        <f t="shared" si="11"/>
        <v xml:space="preserve">  </v>
      </c>
      <c r="L129" s="11" t="str">
        <f t="shared" si="6"/>
        <v/>
      </c>
      <c r="M129" s="11" t="str">
        <f t="shared" si="7"/>
        <v/>
      </c>
      <c r="N129" s="11" t="str">
        <f t="shared" si="8"/>
        <v/>
      </c>
      <c r="O129" s="11" t="str">
        <f t="shared" si="9"/>
        <v/>
      </c>
    </row>
    <row r="130" spans="1:15" x14ac:dyDescent="0.25">
      <c r="A130" s="12"/>
      <c r="B130" s="12"/>
      <c r="C130" s="12"/>
      <c r="D130" s="12"/>
      <c r="E130" s="12"/>
      <c r="F130" s="12"/>
      <c r="G130" s="25" t="str">
        <f t="shared" si="10"/>
        <v xml:space="preserve">  </v>
      </c>
      <c r="H130" s="11"/>
      <c r="I130" s="11"/>
      <c r="J130" s="11"/>
      <c r="K130" s="11" t="str">
        <f t="shared" si="11"/>
        <v xml:space="preserve">  </v>
      </c>
      <c r="L130" s="11" t="str">
        <f t="shared" ref="L130:L193" si="12">IFERROR(IF(AND(COUNTA(A130:B130)&gt;=1,C130=""),$L$1,""),"")</f>
        <v/>
      </c>
      <c r="M130" s="11" t="str">
        <f t="shared" ref="M130:M193" si="13">IFERROR(IF(AND(COUNTA(B130:C130)&gt;=1,A130=""),$M$1,""),"")</f>
        <v/>
      </c>
      <c r="N130" s="11" t="str">
        <f t="shared" ref="N130:N193" si="14">IFERROR(IF(AND((COUNTA(A130)+COUNTA(C130))&gt;=1,B130=""),$N$1,""),"")</f>
        <v/>
      </c>
      <c r="O130" s="11" t="str">
        <f t="shared" ref="O130:O193" si="15">IFERROR(IF(C130&gt;0,IF(LEN(C130)&lt;&gt;11,$O$1,""),""),"")</f>
        <v/>
      </c>
    </row>
    <row r="131" spans="1:15" x14ac:dyDescent="0.25">
      <c r="A131" s="12"/>
      <c r="B131" s="12"/>
      <c r="C131" s="12"/>
      <c r="D131" s="12"/>
      <c r="E131" s="12"/>
      <c r="F131" s="12"/>
      <c r="G131" s="25" t="str">
        <f t="shared" ref="G131:G194" si="16">K131</f>
        <v xml:space="preserve">  </v>
      </c>
      <c r="H131" s="11"/>
      <c r="I131" s="11"/>
      <c r="J131" s="11"/>
      <c r="K131" s="11" t="str">
        <f t="shared" ref="K131:K194" si="17">IFERROR(CONCATENATE("  ",M131,N131,L131,O131),"")</f>
        <v xml:space="preserve">  </v>
      </c>
      <c r="L131" s="11" t="str">
        <f t="shared" si="12"/>
        <v/>
      </c>
      <c r="M131" s="11" t="str">
        <f t="shared" si="13"/>
        <v/>
      </c>
      <c r="N131" s="11" t="str">
        <f t="shared" si="14"/>
        <v/>
      </c>
      <c r="O131" s="11" t="str">
        <f t="shared" si="15"/>
        <v/>
      </c>
    </row>
    <row r="132" spans="1:15" x14ac:dyDescent="0.25">
      <c r="A132" s="12"/>
      <c r="B132" s="12"/>
      <c r="C132" s="12"/>
      <c r="D132" s="12"/>
      <c r="E132" s="12"/>
      <c r="F132" s="12"/>
      <c r="G132" s="25" t="str">
        <f t="shared" si="16"/>
        <v xml:space="preserve">  </v>
      </c>
      <c r="H132" s="11"/>
      <c r="I132" s="11"/>
      <c r="J132" s="11"/>
      <c r="K132" s="11" t="str">
        <f t="shared" si="17"/>
        <v xml:space="preserve">  </v>
      </c>
      <c r="L132" s="11" t="str">
        <f t="shared" si="12"/>
        <v/>
      </c>
      <c r="M132" s="11" t="str">
        <f t="shared" si="13"/>
        <v/>
      </c>
      <c r="N132" s="11" t="str">
        <f t="shared" si="14"/>
        <v/>
      </c>
      <c r="O132" s="11" t="str">
        <f t="shared" si="15"/>
        <v/>
      </c>
    </row>
    <row r="133" spans="1:15" x14ac:dyDescent="0.25">
      <c r="A133" s="12"/>
      <c r="B133" s="12"/>
      <c r="C133" s="12"/>
      <c r="D133" s="12"/>
      <c r="E133" s="12"/>
      <c r="F133" s="12"/>
      <c r="G133" s="25" t="str">
        <f t="shared" si="16"/>
        <v xml:space="preserve">  </v>
      </c>
      <c r="H133" s="11"/>
      <c r="I133" s="11"/>
      <c r="J133" s="11"/>
      <c r="K133" s="11" t="str">
        <f t="shared" si="17"/>
        <v xml:space="preserve">  </v>
      </c>
      <c r="L133" s="11" t="str">
        <f t="shared" si="12"/>
        <v/>
      </c>
      <c r="M133" s="11" t="str">
        <f t="shared" si="13"/>
        <v/>
      </c>
      <c r="N133" s="11" t="str">
        <f t="shared" si="14"/>
        <v/>
      </c>
      <c r="O133" s="11" t="str">
        <f t="shared" si="15"/>
        <v/>
      </c>
    </row>
    <row r="134" spans="1:15" x14ac:dyDescent="0.25">
      <c r="A134" s="12"/>
      <c r="B134" s="12"/>
      <c r="C134" s="12"/>
      <c r="D134" s="12"/>
      <c r="E134" s="12"/>
      <c r="F134" s="12"/>
      <c r="G134" s="25" t="str">
        <f t="shared" si="16"/>
        <v xml:space="preserve">  </v>
      </c>
      <c r="H134" s="11"/>
      <c r="I134" s="11"/>
      <c r="J134" s="11"/>
      <c r="K134" s="11" t="str">
        <f t="shared" si="17"/>
        <v xml:space="preserve">  </v>
      </c>
      <c r="L134" s="11" t="str">
        <f t="shared" si="12"/>
        <v/>
      </c>
      <c r="M134" s="11" t="str">
        <f t="shared" si="13"/>
        <v/>
      </c>
      <c r="N134" s="11" t="str">
        <f t="shared" si="14"/>
        <v/>
      </c>
      <c r="O134" s="11" t="str">
        <f t="shared" si="15"/>
        <v/>
      </c>
    </row>
    <row r="135" spans="1:15" x14ac:dyDescent="0.25">
      <c r="A135" s="12"/>
      <c r="B135" s="12"/>
      <c r="C135" s="12"/>
      <c r="D135" s="12"/>
      <c r="E135" s="12"/>
      <c r="F135" s="12"/>
      <c r="G135" s="25" t="str">
        <f t="shared" si="16"/>
        <v xml:space="preserve">  </v>
      </c>
      <c r="H135" s="11"/>
      <c r="I135" s="11"/>
      <c r="J135" s="11"/>
      <c r="K135" s="11" t="str">
        <f t="shared" si="17"/>
        <v xml:space="preserve">  </v>
      </c>
      <c r="L135" s="11" t="str">
        <f t="shared" si="12"/>
        <v/>
      </c>
      <c r="M135" s="11" t="str">
        <f t="shared" si="13"/>
        <v/>
      </c>
      <c r="N135" s="11" t="str">
        <f t="shared" si="14"/>
        <v/>
      </c>
      <c r="O135" s="11" t="str">
        <f t="shared" si="15"/>
        <v/>
      </c>
    </row>
    <row r="136" spans="1:15" x14ac:dyDescent="0.25">
      <c r="A136" s="12"/>
      <c r="B136" s="12"/>
      <c r="C136" s="12"/>
      <c r="D136" s="12"/>
      <c r="E136" s="12"/>
      <c r="F136" s="12"/>
      <c r="G136" s="25" t="str">
        <f t="shared" si="16"/>
        <v xml:space="preserve">  </v>
      </c>
      <c r="H136" s="11"/>
      <c r="I136" s="11"/>
      <c r="J136" s="11"/>
      <c r="K136" s="11" t="str">
        <f t="shared" si="17"/>
        <v xml:space="preserve">  </v>
      </c>
      <c r="L136" s="11" t="str">
        <f t="shared" si="12"/>
        <v/>
      </c>
      <c r="M136" s="11" t="str">
        <f t="shared" si="13"/>
        <v/>
      </c>
      <c r="N136" s="11" t="str">
        <f t="shared" si="14"/>
        <v/>
      </c>
      <c r="O136" s="11" t="str">
        <f t="shared" si="15"/>
        <v/>
      </c>
    </row>
    <row r="137" spans="1:15" x14ac:dyDescent="0.25">
      <c r="A137" s="12"/>
      <c r="B137" s="12"/>
      <c r="C137" s="12"/>
      <c r="D137" s="12"/>
      <c r="E137" s="12"/>
      <c r="F137" s="12"/>
      <c r="G137" s="25" t="str">
        <f t="shared" si="16"/>
        <v xml:space="preserve">  </v>
      </c>
      <c r="H137" s="11"/>
      <c r="I137" s="11"/>
      <c r="J137" s="11"/>
      <c r="K137" s="11" t="str">
        <f t="shared" si="17"/>
        <v xml:space="preserve">  </v>
      </c>
      <c r="L137" s="11" t="str">
        <f t="shared" si="12"/>
        <v/>
      </c>
      <c r="M137" s="11" t="str">
        <f t="shared" si="13"/>
        <v/>
      </c>
      <c r="N137" s="11" t="str">
        <f t="shared" si="14"/>
        <v/>
      </c>
      <c r="O137" s="11" t="str">
        <f t="shared" si="15"/>
        <v/>
      </c>
    </row>
    <row r="138" spans="1:15" x14ac:dyDescent="0.25">
      <c r="A138" s="12"/>
      <c r="B138" s="12"/>
      <c r="C138" s="12"/>
      <c r="D138" s="12"/>
      <c r="E138" s="12"/>
      <c r="F138" s="12"/>
      <c r="G138" s="25" t="str">
        <f t="shared" si="16"/>
        <v xml:space="preserve">  </v>
      </c>
      <c r="H138" s="11"/>
      <c r="I138" s="11"/>
      <c r="J138" s="11"/>
      <c r="K138" s="11" t="str">
        <f t="shared" si="17"/>
        <v xml:space="preserve">  </v>
      </c>
      <c r="L138" s="11" t="str">
        <f t="shared" si="12"/>
        <v/>
      </c>
      <c r="M138" s="11" t="str">
        <f t="shared" si="13"/>
        <v/>
      </c>
      <c r="N138" s="11" t="str">
        <f t="shared" si="14"/>
        <v/>
      </c>
      <c r="O138" s="11" t="str">
        <f t="shared" si="15"/>
        <v/>
      </c>
    </row>
    <row r="139" spans="1:15" x14ac:dyDescent="0.25">
      <c r="A139" s="12"/>
      <c r="B139" s="12"/>
      <c r="C139" s="12"/>
      <c r="D139" s="12"/>
      <c r="E139" s="12"/>
      <c r="F139" s="12"/>
      <c r="G139" s="25" t="str">
        <f t="shared" si="16"/>
        <v xml:space="preserve">  </v>
      </c>
      <c r="H139" s="11"/>
      <c r="I139" s="11"/>
      <c r="J139" s="11"/>
      <c r="K139" s="11" t="str">
        <f t="shared" si="17"/>
        <v xml:space="preserve">  </v>
      </c>
      <c r="L139" s="11" t="str">
        <f t="shared" si="12"/>
        <v/>
      </c>
      <c r="M139" s="11" t="str">
        <f t="shared" si="13"/>
        <v/>
      </c>
      <c r="N139" s="11" t="str">
        <f t="shared" si="14"/>
        <v/>
      </c>
      <c r="O139" s="11" t="str">
        <f t="shared" si="15"/>
        <v/>
      </c>
    </row>
    <row r="140" spans="1:15" x14ac:dyDescent="0.25">
      <c r="A140" s="12"/>
      <c r="B140" s="12"/>
      <c r="C140" s="12"/>
      <c r="D140" s="12"/>
      <c r="E140" s="12"/>
      <c r="F140" s="12"/>
      <c r="G140" s="25" t="str">
        <f t="shared" si="16"/>
        <v xml:space="preserve">  </v>
      </c>
      <c r="H140" s="11"/>
      <c r="I140" s="11"/>
      <c r="J140" s="11"/>
      <c r="K140" s="11" t="str">
        <f t="shared" si="17"/>
        <v xml:space="preserve">  </v>
      </c>
      <c r="L140" s="11" t="str">
        <f t="shared" si="12"/>
        <v/>
      </c>
      <c r="M140" s="11" t="str">
        <f t="shared" si="13"/>
        <v/>
      </c>
      <c r="N140" s="11" t="str">
        <f t="shared" si="14"/>
        <v/>
      </c>
      <c r="O140" s="11" t="str">
        <f t="shared" si="15"/>
        <v/>
      </c>
    </row>
    <row r="141" spans="1:15" x14ac:dyDescent="0.25">
      <c r="A141" s="12"/>
      <c r="B141" s="12"/>
      <c r="C141" s="12"/>
      <c r="D141" s="12"/>
      <c r="E141" s="12"/>
      <c r="F141" s="12"/>
      <c r="G141" s="25" t="str">
        <f t="shared" si="16"/>
        <v xml:space="preserve">  </v>
      </c>
      <c r="H141" s="11"/>
      <c r="I141" s="11"/>
      <c r="J141" s="11"/>
      <c r="K141" s="11" t="str">
        <f t="shared" si="17"/>
        <v xml:space="preserve">  </v>
      </c>
      <c r="L141" s="11" t="str">
        <f t="shared" si="12"/>
        <v/>
      </c>
      <c r="M141" s="11" t="str">
        <f t="shared" si="13"/>
        <v/>
      </c>
      <c r="N141" s="11" t="str">
        <f t="shared" si="14"/>
        <v/>
      </c>
      <c r="O141" s="11" t="str">
        <f t="shared" si="15"/>
        <v/>
      </c>
    </row>
    <row r="142" spans="1:15" x14ac:dyDescent="0.25">
      <c r="A142" s="12"/>
      <c r="B142" s="12"/>
      <c r="C142" s="12"/>
      <c r="D142" s="12"/>
      <c r="E142" s="12"/>
      <c r="F142" s="12"/>
      <c r="G142" s="25" t="str">
        <f t="shared" si="16"/>
        <v xml:space="preserve">  </v>
      </c>
      <c r="H142" s="11"/>
      <c r="I142" s="11"/>
      <c r="J142" s="11"/>
      <c r="K142" s="11" t="str">
        <f t="shared" si="17"/>
        <v xml:space="preserve">  </v>
      </c>
      <c r="L142" s="11" t="str">
        <f t="shared" si="12"/>
        <v/>
      </c>
      <c r="M142" s="11" t="str">
        <f t="shared" si="13"/>
        <v/>
      </c>
      <c r="N142" s="11" t="str">
        <f t="shared" si="14"/>
        <v/>
      </c>
      <c r="O142" s="11" t="str">
        <f t="shared" si="15"/>
        <v/>
      </c>
    </row>
    <row r="143" spans="1:15" x14ac:dyDescent="0.25">
      <c r="A143" s="12"/>
      <c r="B143" s="12"/>
      <c r="C143" s="12"/>
      <c r="D143" s="12"/>
      <c r="E143" s="12"/>
      <c r="F143" s="12"/>
      <c r="G143" s="25" t="str">
        <f t="shared" si="16"/>
        <v xml:space="preserve">  </v>
      </c>
      <c r="H143" s="11"/>
      <c r="I143" s="11"/>
      <c r="J143" s="11"/>
      <c r="K143" s="11" t="str">
        <f t="shared" si="17"/>
        <v xml:space="preserve">  </v>
      </c>
      <c r="L143" s="11" t="str">
        <f t="shared" si="12"/>
        <v/>
      </c>
      <c r="M143" s="11" t="str">
        <f t="shared" si="13"/>
        <v/>
      </c>
      <c r="N143" s="11" t="str">
        <f t="shared" si="14"/>
        <v/>
      </c>
      <c r="O143" s="11" t="str">
        <f t="shared" si="15"/>
        <v/>
      </c>
    </row>
    <row r="144" spans="1:15" x14ac:dyDescent="0.25">
      <c r="A144" s="12"/>
      <c r="B144" s="12"/>
      <c r="C144" s="12"/>
      <c r="D144" s="12"/>
      <c r="E144" s="12"/>
      <c r="F144" s="12"/>
      <c r="G144" s="25" t="str">
        <f t="shared" si="16"/>
        <v xml:space="preserve">  </v>
      </c>
      <c r="H144" s="11"/>
      <c r="I144" s="11"/>
      <c r="J144" s="11"/>
      <c r="K144" s="11" t="str">
        <f t="shared" si="17"/>
        <v xml:space="preserve">  </v>
      </c>
      <c r="L144" s="11" t="str">
        <f t="shared" si="12"/>
        <v/>
      </c>
      <c r="M144" s="11" t="str">
        <f t="shared" si="13"/>
        <v/>
      </c>
      <c r="N144" s="11" t="str">
        <f t="shared" si="14"/>
        <v/>
      </c>
      <c r="O144" s="11" t="str">
        <f t="shared" si="15"/>
        <v/>
      </c>
    </row>
    <row r="145" spans="1:15" x14ac:dyDescent="0.25">
      <c r="A145" s="12"/>
      <c r="B145" s="12"/>
      <c r="C145" s="12"/>
      <c r="D145" s="12"/>
      <c r="E145" s="12"/>
      <c r="F145" s="12"/>
      <c r="G145" s="25" t="str">
        <f t="shared" si="16"/>
        <v xml:space="preserve">  </v>
      </c>
      <c r="H145" s="11"/>
      <c r="I145" s="11"/>
      <c r="J145" s="11"/>
      <c r="K145" s="11" t="str">
        <f t="shared" si="17"/>
        <v xml:space="preserve">  </v>
      </c>
      <c r="L145" s="11" t="str">
        <f t="shared" si="12"/>
        <v/>
      </c>
      <c r="M145" s="11" t="str">
        <f t="shared" si="13"/>
        <v/>
      </c>
      <c r="N145" s="11" t="str">
        <f t="shared" si="14"/>
        <v/>
      </c>
      <c r="O145" s="11" t="str">
        <f t="shared" si="15"/>
        <v/>
      </c>
    </row>
    <row r="146" spans="1:15" x14ac:dyDescent="0.25">
      <c r="A146" s="12"/>
      <c r="B146" s="12"/>
      <c r="C146" s="12"/>
      <c r="D146" s="12"/>
      <c r="E146" s="12"/>
      <c r="F146" s="12"/>
      <c r="G146" s="25" t="str">
        <f t="shared" si="16"/>
        <v xml:space="preserve">  </v>
      </c>
      <c r="H146" s="11"/>
      <c r="I146" s="11"/>
      <c r="J146" s="11"/>
      <c r="K146" s="11" t="str">
        <f t="shared" si="17"/>
        <v xml:space="preserve">  </v>
      </c>
      <c r="L146" s="11" t="str">
        <f t="shared" si="12"/>
        <v/>
      </c>
      <c r="M146" s="11" t="str">
        <f t="shared" si="13"/>
        <v/>
      </c>
      <c r="N146" s="11" t="str">
        <f t="shared" si="14"/>
        <v/>
      </c>
      <c r="O146" s="11" t="str">
        <f t="shared" si="15"/>
        <v/>
      </c>
    </row>
    <row r="147" spans="1:15" x14ac:dyDescent="0.25">
      <c r="A147" s="12"/>
      <c r="B147" s="12"/>
      <c r="C147" s="12"/>
      <c r="D147" s="12"/>
      <c r="E147" s="12"/>
      <c r="F147" s="12"/>
      <c r="G147" s="25" t="str">
        <f t="shared" si="16"/>
        <v xml:space="preserve">  </v>
      </c>
      <c r="H147" s="11"/>
      <c r="I147" s="11"/>
      <c r="J147" s="11"/>
      <c r="K147" s="11" t="str">
        <f t="shared" si="17"/>
        <v xml:space="preserve">  </v>
      </c>
      <c r="L147" s="11" t="str">
        <f t="shared" si="12"/>
        <v/>
      </c>
      <c r="M147" s="11" t="str">
        <f t="shared" si="13"/>
        <v/>
      </c>
      <c r="N147" s="11" t="str">
        <f t="shared" si="14"/>
        <v/>
      </c>
      <c r="O147" s="11" t="str">
        <f t="shared" si="15"/>
        <v/>
      </c>
    </row>
    <row r="148" spans="1:15" x14ac:dyDescent="0.25">
      <c r="A148" s="12"/>
      <c r="B148" s="12"/>
      <c r="C148" s="12"/>
      <c r="D148" s="12"/>
      <c r="E148" s="12"/>
      <c r="F148" s="12"/>
      <c r="G148" s="25" t="str">
        <f t="shared" si="16"/>
        <v xml:space="preserve">  </v>
      </c>
      <c r="H148" s="11"/>
      <c r="I148" s="11"/>
      <c r="J148" s="11"/>
      <c r="K148" s="11" t="str">
        <f t="shared" si="17"/>
        <v xml:space="preserve">  </v>
      </c>
      <c r="L148" s="11" t="str">
        <f t="shared" si="12"/>
        <v/>
      </c>
      <c r="M148" s="11" t="str">
        <f t="shared" si="13"/>
        <v/>
      </c>
      <c r="N148" s="11" t="str">
        <f t="shared" si="14"/>
        <v/>
      </c>
      <c r="O148" s="11" t="str">
        <f t="shared" si="15"/>
        <v/>
      </c>
    </row>
    <row r="149" spans="1:15" x14ac:dyDescent="0.25">
      <c r="A149" s="12"/>
      <c r="B149" s="12"/>
      <c r="C149" s="12"/>
      <c r="D149" s="12"/>
      <c r="E149" s="12"/>
      <c r="F149" s="12"/>
      <c r="G149" s="25" t="str">
        <f t="shared" si="16"/>
        <v xml:space="preserve">  </v>
      </c>
      <c r="H149" s="11"/>
      <c r="I149" s="11"/>
      <c r="J149" s="11"/>
      <c r="K149" s="11" t="str">
        <f t="shared" si="17"/>
        <v xml:space="preserve">  </v>
      </c>
      <c r="L149" s="11" t="str">
        <f t="shared" si="12"/>
        <v/>
      </c>
      <c r="M149" s="11" t="str">
        <f t="shared" si="13"/>
        <v/>
      </c>
      <c r="N149" s="11" t="str">
        <f t="shared" si="14"/>
        <v/>
      </c>
      <c r="O149" s="11" t="str">
        <f t="shared" si="15"/>
        <v/>
      </c>
    </row>
    <row r="150" spans="1:15" x14ac:dyDescent="0.25">
      <c r="A150" s="12"/>
      <c r="B150" s="12"/>
      <c r="C150" s="12"/>
      <c r="D150" s="12"/>
      <c r="E150" s="12"/>
      <c r="F150" s="12"/>
      <c r="G150" s="25" t="str">
        <f t="shared" si="16"/>
        <v xml:space="preserve">  </v>
      </c>
      <c r="H150" s="11"/>
      <c r="I150" s="11"/>
      <c r="J150" s="11"/>
      <c r="K150" s="11" t="str">
        <f t="shared" si="17"/>
        <v xml:space="preserve">  </v>
      </c>
      <c r="L150" s="11" t="str">
        <f t="shared" si="12"/>
        <v/>
      </c>
      <c r="M150" s="11" t="str">
        <f t="shared" si="13"/>
        <v/>
      </c>
      <c r="N150" s="11" t="str">
        <f t="shared" si="14"/>
        <v/>
      </c>
      <c r="O150" s="11" t="str">
        <f t="shared" si="15"/>
        <v/>
      </c>
    </row>
    <row r="151" spans="1:15" x14ac:dyDescent="0.25">
      <c r="A151" s="12"/>
      <c r="B151" s="12"/>
      <c r="C151" s="12"/>
      <c r="D151" s="12"/>
      <c r="E151" s="12"/>
      <c r="F151" s="12"/>
      <c r="G151" s="25" t="str">
        <f t="shared" si="16"/>
        <v xml:space="preserve">  </v>
      </c>
      <c r="H151" s="11"/>
      <c r="I151" s="11"/>
      <c r="J151" s="11"/>
      <c r="K151" s="11" t="str">
        <f t="shared" si="17"/>
        <v xml:space="preserve">  </v>
      </c>
      <c r="L151" s="11" t="str">
        <f t="shared" si="12"/>
        <v/>
      </c>
      <c r="M151" s="11" t="str">
        <f t="shared" si="13"/>
        <v/>
      </c>
      <c r="N151" s="11" t="str">
        <f t="shared" si="14"/>
        <v/>
      </c>
      <c r="O151" s="11" t="str">
        <f t="shared" si="15"/>
        <v/>
      </c>
    </row>
    <row r="152" spans="1:15" x14ac:dyDescent="0.25">
      <c r="A152" s="12"/>
      <c r="B152" s="12"/>
      <c r="C152" s="12"/>
      <c r="D152" s="12"/>
      <c r="E152" s="12"/>
      <c r="F152" s="12"/>
      <c r="G152" s="25" t="str">
        <f t="shared" si="16"/>
        <v xml:space="preserve">  </v>
      </c>
      <c r="H152" s="11"/>
      <c r="I152" s="11"/>
      <c r="J152" s="11"/>
      <c r="K152" s="11" t="str">
        <f t="shared" si="17"/>
        <v xml:space="preserve">  </v>
      </c>
      <c r="L152" s="11" t="str">
        <f t="shared" si="12"/>
        <v/>
      </c>
      <c r="M152" s="11" t="str">
        <f t="shared" si="13"/>
        <v/>
      </c>
      <c r="N152" s="11" t="str">
        <f t="shared" si="14"/>
        <v/>
      </c>
      <c r="O152" s="11" t="str">
        <f t="shared" si="15"/>
        <v/>
      </c>
    </row>
    <row r="153" spans="1:15" x14ac:dyDescent="0.25">
      <c r="A153" s="12"/>
      <c r="B153" s="12"/>
      <c r="C153" s="12"/>
      <c r="D153" s="12"/>
      <c r="E153" s="12"/>
      <c r="F153" s="12"/>
      <c r="G153" s="25" t="str">
        <f t="shared" si="16"/>
        <v xml:space="preserve">  </v>
      </c>
      <c r="H153" s="11"/>
      <c r="I153" s="11"/>
      <c r="J153" s="11"/>
      <c r="K153" s="11" t="str">
        <f t="shared" si="17"/>
        <v xml:space="preserve">  </v>
      </c>
      <c r="L153" s="11" t="str">
        <f t="shared" si="12"/>
        <v/>
      </c>
      <c r="M153" s="11" t="str">
        <f t="shared" si="13"/>
        <v/>
      </c>
      <c r="N153" s="11" t="str">
        <f t="shared" si="14"/>
        <v/>
      </c>
      <c r="O153" s="11" t="str">
        <f t="shared" si="15"/>
        <v/>
      </c>
    </row>
    <row r="154" spans="1:15" x14ac:dyDescent="0.25">
      <c r="A154" s="12"/>
      <c r="B154" s="12"/>
      <c r="C154" s="12"/>
      <c r="D154" s="12"/>
      <c r="E154" s="12"/>
      <c r="F154" s="12"/>
      <c r="G154" s="25" t="str">
        <f t="shared" si="16"/>
        <v xml:space="preserve">  </v>
      </c>
      <c r="H154" s="11"/>
      <c r="I154" s="11"/>
      <c r="J154" s="11"/>
      <c r="K154" s="11" t="str">
        <f t="shared" si="17"/>
        <v xml:space="preserve">  </v>
      </c>
      <c r="L154" s="11" t="str">
        <f t="shared" si="12"/>
        <v/>
      </c>
      <c r="M154" s="11" t="str">
        <f t="shared" si="13"/>
        <v/>
      </c>
      <c r="N154" s="11" t="str">
        <f t="shared" si="14"/>
        <v/>
      </c>
      <c r="O154" s="11" t="str">
        <f t="shared" si="15"/>
        <v/>
      </c>
    </row>
    <row r="155" spans="1:15" x14ac:dyDescent="0.25">
      <c r="A155" s="12"/>
      <c r="B155" s="12"/>
      <c r="C155" s="12"/>
      <c r="D155" s="12"/>
      <c r="E155" s="12"/>
      <c r="F155" s="12"/>
      <c r="G155" s="25" t="str">
        <f t="shared" si="16"/>
        <v xml:space="preserve">  </v>
      </c>
      <c r="H155" s="11"/>
      <c r="I155" s="11"/>
      <c r="J155" s="11"/>
      <c r="K155" s="11" t="str">
        <f t="shared" si="17"/>
        <v xml:space="preserve">  </v>
      </c>
      <c r="L155" s="11" t="str">
        <f t="shared" si="12"/>
        <v/>
      </c>
      <c r="M155" s="11" t="str">
        <f t="shared" si="13"/>
        <v/>
      </c>
      <c r="N155" s="11" t="str">
        <f t="shared" si="14"/>
        <v/>
      </c>
      <c r="O155" s="11" t="str">
        <f t="shared" si="15"/>
        <v/>
      </c>
    </row>
    <row r="156" spans="1:15" x14ac:dyDescent="0.25">
      <c r="A156" s="12"/>
      <c r="B156" s="12"/>
      <c r="C156" s="12"/>
      <c r="D156" s="12"/>
      <c r="E156" s="12"/>
      <c r="F156" s="12"/>
      <c r="G156" s="25" t="str">
        <f t="shared" si="16"/>
        <v xml:space="preserve">  </v>
      </c>
      <c r="H156" s="11"/>
      <c r="I156" s="11"/>
      <c r="J156" s="11"/>
      <c r="K156" s="11" t="str">
        <f t="shared" si="17"/>
        <v xml:space="preserve">  </v>
      </c>
      <c r="L156" s="11" t="str">
        <f t="shared" si="12"/>
        <v/>
      </c>
      <c r="M156" s="11" t="str">
        <f t="shared" si="13"/>
        <v/>
      </c>
      <c r="N156" s="11" t="str">
        <f t="shared" si="14"/>
        <v/>
      </c>
      <c r="O156" s="11" t="str">
        <f t="shared" si="15"/>
        <v/>
      </c>
    </row>
    <row r="157" spans="1:15" x14ac:dyDescent="0.25">
      <c r="A157" s="12"/>
      <c r="B157" s="12"/>
      <c r="C157" s="12"/>
      <c r="D157" s="12"/>
      <c r="E157" s="12"/>
      <c r="F157" s="12"/>
      <c r="G157" s="25" t="str">
        <f t="shared" si="16"/>
        <v xml:space="preserve">  </v>
      </c>
      <c r="H157" s="11"/>
      <c r="I157" s="11"/>
      <c r="J157" s="11"/>
      <c r="K157" s="11" t="str">
        <f t="shared" si="17"/>
        <v xml:space="preserve">  </v>
      </c>
      <c r="L157" s="11" t="str">
        <f t="shared" si="12"/>
        <v/>
      </c>
      <c r="M157" s="11" t="str">
        <f t="shared" si="13"/>
        <v/>
      </c>
      <c r="N157" s="11" t="str">
        <f t="shared" si="14"/>
        <v/>
      </c>
      <c r="O157" s="11" t="str">
        <f t="shared" si="15"/>
        <v/>
      </c>
    </row>
    <row r="158" spans="1:15" x14ac:dyDescent="0.25">
      <c r="A158" s="12"/>
      <c r="B158" s="12"/>
      <c r="C158" s="12"/>
      <c r="D158" s="12"/>
      <c r="E158" s="12"/>
      <c r="F158" s="12"/>
      <c r="G158" s="25" t="str">
        <f t="shared" si="16"/>
        <v xml:space="preserve">  </v>
      </c>
      <c r="H158" s="11"/>
      <c r="I158" s="11"/>
      <c r="J158" s="11"/>
      <c r="K158" s="11" t="str">
        <f t="shared" si="17"/>
        <v xml:space="preserve">  </v>
      </c>
      <c r="L158" s="11" t="str">
        <f t="shared" si="12"/>
        <v/>
      </c>
      <c r="M158" s="11" t="str">
        <f t="shared" si="13"/>
        <v/>
      </c>
      <c r="N158" s="11" t="str">
        <f t="shared" si="14"/>
        <v/>
      </c>
      <c r="O158" s="11" t="str">
        <f t="shared" si="15"/>
        <v/>
      </c>
    </row>
    <row r="159" spans="1:15" x14ac:dyDescent="0.25">
      <c r="A159" s="12"/>
      <c r="B159" s="12"/>
      <c r="C159" s="12"/>
      <c r="D159" s="12"/>
      <c r="E159" s="12"/>
      <c r="F159" s="12"/>
      <c r="G159" s="25" t="str">
        <f t="shared" si="16"/>
        <v xml:space="preserve">  </v>
      </c>
      <c r="H159" s="11"/>
      <c r="I159" s="11"/>
      <c r="J159" s="11"/>
      <c r="K159" s="11" t="str">
        <f t="shared" si="17"/>
        <v xml:space="preserve">  </v>
      </c>
      <c r="L159" s="11" t="str">
        <f t="shared" si="12"/>
        <v/>
      </c>
      <c r="M159" s="11" t="str">
        <f t="shared" si="13"/>
        <v/>
      </c>
      <c r="N159" s="11" t="str">
        <f t="shared" si="14"/>
        <v/>
      </c>
      <c r="O159" s="11" t="str">
        <f t="shared" si="15"/>
        <v/>
      </c>
    </row>
    <row r="160" spans="1:15" x14ac:dyDescent="0.25">
      <c r="A160" s="12"/>
      <c r="B160" s="12"/>
      <c r="C160" s="12"/>
      <c r="D160" s="12"/>
      <c r="E160" s="12"/>
      <c r="F160" s="12"/>
      <c r="G160" s="25" t="str">
        <f t="shared" si="16"/>
        <v xml:space="preserve">  </v>
      </c>
      <c r="H160" s="11"/>
      <c r="I160" s="11"/>
      <c r="J160" s="11"/>
      <c r="K160" s="11" t="str">
        <f t="shared" si="17"/>
        <v xml:space="preserve">  </v>
      </c>
      <c r="L160" s="11" t="str">
        <f t="shared" si="12"/>
        <v/>
      </c>
      <c r="M160" s="11" t="str">
        <f t="shared" si="13"/>
        <v/>
      </c>
      <c r="N160" s="11" t="str">
        <f t="shared" si="14"/>
        <v/>
      </c>
      <c r="O160" s="11" t="str">
        <f t="shared" si="15"/>
        <v/>
      </c>
    </row>
    <row r="161" spans="1:15" x14ac:dyDescent="0.25">
      <c r="A161" s="12"/>
      <c r="B161" s="12"/>
      <c r="C161" s="12"/>
      <c r="D161" s="12"/>
      <c r="E161" s="12"/>
      <c r="F161" s="12"/>
      <c r="G161" s="25" t="str">
        <f t="shared" si="16"/>
        <v xml:space="preserve">  </v>
      </c>
      <c r="H161" s="11"/>
      <c r="I161" s="11"/>
      <c r="J161" s="11"/>
      <c r="K161" s="11" t="str">
        <f t="shared" si="17"/>
        <v xml:space="preserve">  </v>
      </c>
      <c r="L161" s="11" t="str">
        <f t="shared" si="12"/>
        <v/>
      </c>
      <c r="M161" s="11" t="str">
        <f t="shared" si="13"/>
        <v/>
      </c>
      <c r="N161" s="11" t="str">
        <f t="shared" si="14"/>
        <v/>
      </c>
      <c r="O161" s="11" t="str">
        <f t="shared" si="15"/>
        <v/>
      </c>
    </row>
    <row r="162" spans="1:15" x14ac:dyDescent="0.25">
      <c r="A162" s="12"/>
      <c r="B162" s="12"/>
      <c r="C162" s="12"/>
      <c r="D162" s="12"/>
      <c r="E162" s="12"/>
      <c r="F162" s="12"/>
      <c r="G162" s="25" t="str">
        <f t="shared" si="16"/>
        <v xml:space="preserve">  </v>
      </c>
      <c r="H162" s="11"/>
      <c r="I162" s="11"/>
      <c r="J162" s="11"/>
      <c r="K162" s="11" t="str">
        <f t="shared" si="17"/>
        <v xml:space="preserve">  </v>
      </c>
      <c r="L162" s="11" t="str">
        <f t="shared" si="12"/>
        <v/>
      </c>
      <c r="M162" s="11" t="str">
        <f t="shared" si="13"/>
        <v/>
      </c>
      <c r="N162" s="11" t="str">
        <f t="shared" si="14"/>
        <v/>
      </c>
      <c r="O162" s="11" t="str">
        <f t="shared" si="15"/>
        <v/>
      </c>
    </row>
    <row r="163" spans="1:15" x14ac:dyDescent="0.25">
      <c r="A163" s="12"/>
      <c r="B163" s="12"/>
      <c r="C163" s="12"/>
      <c r="D163" s="12"/>
      <c r="E163" s="12"/>
      <c r="F163" s="12"/>
      <c r="G163" s="25" t="str">
        <f t="shared" si="16"/>
        <v xml:space="preserve">  </v>
      </c>
      <c r="H163" s="11"/>
      <c r="I163" s="11"/>
      <c r="J163" s="11"/>
      <c r="K163" s="11" t="str">
        <f t="shared" si="17"/>
        <v xml:space="preserve">  </v>
      </c>
      <c r="L163" s="11" t="str">
        <f t="shared" si="12"/>
        <v/>
      </c>
      <c r="M163" s="11" t="str">
        <f t="shared" si="13"/>
        <v/>
      </c>
      <c r="N163" s="11" t="str">
        <f t="shared" si="14"/>
        <v/>
      </c>
      <c r="O163" s="11" t="str">
        <f t="shared" si="15"/>
        <v/>
      </c>
    </row>
    <row r="164" spans="1:15" x14ac:dyDescent="0.25">
      <c r="A164" s="12"/>
      <c r="B164" s="12"/>
      <c r="C164" s="12"/>
      <c r="D164" s="12"/>
      <c r="E164" s="12"/>
      <c r="F164" s="12"/>
      <c r="G164" s="25" t="str">
        <f t="shared" si="16"/>
        <v xml:space="preserve">  </v>
      </c>
      <c r="H164" s="11"/>
      <c r="I164" s="11"/>
      <c r="J164" s="11"/>
      <c r="K164" s="11" t="str">
        <f t="shared" si="17"/>
        <v xml:space="preserve">  </v>
      </c>
      <c r="L164" s="11" t="str">
        <f t="shared" si="12"/>
        <v/>
      </c>
      <c r="M164" s="11" t="str">
        <f t="shared" si="13"/>
        <v/>
      </c>
      <c r="N164" s="11" t="str">
        <f t="shared" si="14"/>
        <v/>
      </c>
      <c r="O164" s="11" t="str">
        <f t="shared" si="15"/>
        <v/>
      </c>
    </row>
    <row r="165" spans="1:15" x14ac:dyDescent="0.25">
      <c r="A165" s="12"/>
      <c r="B165" s="12"/>
      <c r="C165" s="12"/>
      <c r="D165" s="12"/>
      <c r="E165" s="12"/>
      <c r="F165" s="12"/>
      <c r="G165" s="25" t="str">
        <f t="shared" si="16"/>
        <v xml:space="preserve">  </v>
      </c>
      <c r="H165" s="11"/>
      <c r="I165" s="11"/>
      <c r="J165" s="11"/>
      <c r="K165" s="11" t="str">
        <f t="shared" si="17"/>
        <v xml:space="preserve">  </v>
      </c>
      <c r="L165" s="11" t="str">
        <f t="shared" si="12"/>
        <v/>
      </c>
      <c r="M165" s="11" t="str">
        <f t="shared" si="13"/>
        <v/>
      </c>
      <c r="N165" s="11" t="str">
        <f t="shared" si="14"/>
        <v/>
      </c>
      <c r="O165" s="11" t="str">
        <f t="shared" si="15"/>
        <v/>
      </c>
    </row>
    <row r="166" spans="1:15" x14ac:dyDescent="0.25">
      <c r="A166" s="12"/>
      <c r="B166" s="12"/>
      <c r="C166" s="12"/>
      <c r="D166" s="12"/>
      <c r="E166" s="12"/>
      <c r="F166" s="12"/>
      <c r="G166" s="25" t="str">
        <f t="shared" si="16"/>
        <v xml:space="preserve">  </v>
      </c>
      <c r="H166" s="11"/>
      <c r="I166" s="11"/>
      <c r="J166" s="11"/>
      <c r="K166" s="11" t="str">
        <f t="shared" si="17"/>
        <v xml:space="preserve">  </v>
      </c>
      <c r="L166" s="11" t="str">
        <f t="shared" si="12"/>
        <v/>
      </c>
      <c r="M166" s="11" t="str">
        <f t="shared" si="13"/>
        <v/>
      </c>
      <c r="N166" s="11" t="str">
        <f t="shared" si="14"/>
        <v/>
      </c>
      <c r="O166" s="11" t="str">
        <f t="shared" si="15"/>
        <v/>
      </c>
    </row>
    <row r="167" spans="1:15" x14ac:dyDescent="0.25">
      <c r="A167" s="12"/>
      <c r="B167" s="12"/>
      <c r="C167" s="12"/>
      <c r="D167" s="12"/>
      <c r="E167" s="12"/>
      <c r="F167" s="12"/>
      <c r="G167" s="25" t="str">
        <f t="shared" si="16"/>
        <v xml:space="preserve">  </v>
      </c>
      <c r="H167" s="11"/>
      <c r="I167" s="11"/>
      <c r="J167" s="11"/>
      <c r="K167" s="11" t="str">
        <f t="shared" si="17"/>
        <v xml:space="preserve">  </v>
      </c>
      <c r="L167" s="11" t="str">
        <f t="shared" si="12"/>
        <v/>
      </c>
      <c r="M167" s="11" t="str">
        <f t="shared" si="13"/>
        <v/>
      </c>
      <c r="N167" s="11" t="str">
        <f t="shared" si="14"/>
        <v/>
      </c>
      <c r="O167" s="11" t="str">
        <f t="shared" si="15"/>
        <v/>
      </c>
    </row>
    <row r="168" spans="1:15" x14ac:dyDescent="0.25">
      <c r="A168" s="12"/>
      <c r="B168" s="12"/>
      <c r="C168" s="12"/>
      <c r="D168" s="12"/>
      <c r="E168" s="12"/>
      <c r="F168" s="12"/>
      <c r="G168" s="25" t="str">
        <f t="shared" si="16"/>
        <v xml:space="preserve">  </v>
      </c>
      <c r="H168" s="11"/>
      <c r="I168" s="11"/>
      <c r="J168" s="11"/>
      <c r="K168" s="11" t="str">
        <f t="shared" si="17"/>
        <v xml:space="preserve">  </v>
      </c>
      <c r="L168" s="11" t="str">
        <f t="shared" si="12"/>
        <v/>
      </c>
      <c r="M168" s="11" t="str">
        <f t="shared" si="13"/>
        <v/>
      </c>
      <c r="N168" s="11" t="str">
        <f t="shared" si="14"/>
        <v/>
      </c>
      <c r="O168" s="11" t="str">
        <f t="shared" si="15"/>
        <v/>
      </c>
    </row>
    <row r="169" spans="1:15" x14ac:dyDescent="0.25">
      <c r="A169" s="12"/>
      <c r="B169" s="12"/>
      <c r="C169" s="12"/>
      <c r="D169" s="12"/>
      <c r="E169" s="12"/>
      <c r="F169" s="12"/>
      <c r="G169" s="25" t="str">
        <f t="shared" si="16"/>
        <v xml:space="preserve">  </v>
      </c>
      <c r="H169" s="11"/>
      <c r="I169" s="11"/>
      <c r="J169" s="11"/>
      <c r="K169" s="11" t="str">
        <f t="shared" si="17"/>
        <v xml:space="preserve">  </v>
      </c>
      <c r="L169" s="11" t="str">
        <f t="shared" si="12"/>
        <v/>
      </c>
      <c r="M169" s="11" t="str">
        <f t="shared" si="13"/>
        <v/>
      </c>
      <c r="N169" s="11" t="str">
        <f t="shared" si="14"/>
        <v/>
      </c>
      <c r="O169" s="11" t="str">
        <f t="shared" si="15"/>
        <v/>
      </c>
    </row>
    <row r="170" spans="1:15" x14ac:dyDescent="0.25">
      <c r="A170" s="12"/>
      <c r="B170" s="12"/>
      <c r="C170" s="12"/>
      <c r="D170" s="12"/>
      <c r="E170" s="12"/>
      <c r="F170" s="12"/>
      <c r="G170" s="25" t="str">
        <f t="shared" si="16"/>
        <v xml:space="preserve">  </v>
      </c>
      <c r="H170" s="11"/>
      <c r="I170" s="11"/>
      <c r="J170" s="11"/>
      <c r="K170" s="11" t="str">
        <f t="shared" si="17"/>
        <v xml:space="preserve">  </v>
      </c>
      <c r="L170" s="11" t="str">
        <f t="shared" si="12"/>
        <v/>
      </c>
      <c r="M170" s="11" t="str">
        <f t="shared" si="13"/>
        <v/>
      </c>
      <c r="N170" s="11" t="str">
        <f t="shared" si="14"/>
        <v/>
      </c>
      <c r="O170" s="11" t="str">
        <f t="shared" si="15"/>
        <v/>
      </c>
    </row>
    <row r="171" spans="1:15" x14ac:dyDescent="0.25">
      <c r="A171" s="12"/>
      <c r="B171" s="12"/>
      <c r="C171" s="12"/>
      <c r="D171" s="12"/>
      <c r="E171" s="12"/>
      <c r="F171" s="12"/>
      <c r="G171" s="25" t="str">
        <f t="shared" si="16"/>
        <v xml:space="preserve">  </v>
      </c>
      <c r="H171" s="11"/>
      <c r="I171" s="11"/>
      <c r="J171" s="11"/>
      <c r="K171" s="11" t="str">
        <f t="shared" si="17"/>
        <v xml:space="preserve">  </v>
      </c>
      <c r="L171" s="11" t="str">
        <f t="shared" si="12"/>
        <v/>
      </c>
      <c r="M171" s="11" t="str">
        <f t="shared" si="13"/>
        <v/>
      </c>
      <c r="N171" s="11" t="str">
        <f t="shared" si="14"/>
        <v/>
      </c>
      <c r="O171" s="11" t="str">
        <f t="shared" si="15"/>
        <v/>
      </c>
    </row>
    <row r="172" spans="1:15" x14ac:dyDescent="0.25">
      <c r="A172" s="12"/>
      <c r="B172" s="12"/>
      <c r="C172" s="12"/>
      <c r="D172" s="12"/>
      <c r="E172" s="12"/>
      <c r="F172" s="12"/>
      <c r="G172" s="25" t="str">
        <f t="shared" si="16"/>
        <v xml:space="preserve">  </v>
      </c>
      <c r="H172" s="11"/>
      <c r="I172" s="11"/>
      <c r="J172" s="11"/>
      <c r="K172" s="11" t="str">
        <f t="shared" si="17"/>
        <v xml:space="preserve">  </v>
      </c>
      <c r="L172" s="11" t="str">
        <f t="shared" si="12"/>
        <v/>
      </c>
      <c r="M172" s="11" t="str">
        <f t="shared" si="13"/>
        <v/>
      </c>
      <c r="N172" s="11" t="str">
        <f t="shared" si="14"/>
        <v/>
      </c>
      <c r="O172" s="11" t="str">
        <f t="shared" si="15"/>
        <v/>
      </c>
    </row>
    <row r="173" spans="1:15" x14ac:dyDescent="0.25">
      <c r="A173" s="12"/>
      <c r="B173" s="12"/>
      <c r="C173" s="12"/>
      <c r="D173" s="12"/>
      <c r="E173" s="12"/>
      <c r="F173" s="12"/>
      <c r="G173" s="25" t="str">
        <f t="shared" si="16"/>
        <v xml:space="preserve">  </v>
      </c>
      <c r="H173" s="11"/>
      <c r="I173" s="11"/>
      <c r="J173" s="11"/>
      <c r="K173" s="11" t="str">
        <f t="shared" si="17"/>
        <v xml:space="preserve">  </v>
      </c>
      <c r="L173" s="11" t="str">
        <f t="shared" si="12"/>
        <v/>
      </c>
      <c r="M173" s="11" t="str">
        <f t="shared" si="13"/>
        <v/>
      </c>
      <c r="N173" s="11" t="str">
        <f t="shared" si="14"/>
        <v/>
      </c>
      <c r="O173" s="11" t="str">
        <f t="shared" si="15"/>
        <v/>
      </c>
    </row>
    <row r="174" spans="1:15" x14ac:dyDescent="0.25">
      <c r="A174" s="12"/>
      <c r="B174" s="12"/>
      <c r="C174" s="12"/>
      <c r="D174" s="12"/>
      <c r="E174" s="12"/>
      <c r="F174" s="12"/>
      <c r="G174" s="25" t="str">
        <f t="shared" si="16"/>
        <v xml:space="preserve">  </v>
      </c>
      <c r="H174" s="11"/>
      <c r="I174" s="11"/>
      <c r="J174" s="11"/>
      <c r="K174" s="11" t="str">
        <f t="shared" si="17"/>
        <v xml:space="preserve">  </v>
      </c>
      <c r="L174" s="11" t="str">
        <f t="shared" si="12"/>
        <v/>
      </c>
      <c r="M174" s="11" t="str">
        <f t="shared" si="13"/>
        <v/>
      </c>
      <c r="N174" s="11" t="str">
        <f t="shared" si="14"/>
        <v/>
      </c>
      <c r="O174" s="11" t="str">
        <f t="shared" si="15"/>
        <v/>
      </c>
    </row>
    <row r="175" spans="1:15" x14ac:dyDescent="0.25">
      <c r="A175" s="12"/>
      <c r="B175" s="12"/>
      <c r="C175" s="12"/>
      <c r="D175" s="12"/>
      <c r="E175" s="12"/>
      <c r="F175" s="12"/>
      <c r="G175" s="25" t="str">
        <f t="shared" si="16"/>
        <v xml:space="preserve">  </v>
      </c>
      <c r="H175" s="11"/>
      <c r="I175" s="11"/>
      <c r="J175" s="11"/>
      <c r="K175" s="11" t="str">
        <f t="shared" si="17"/>
        <v xml:space="preserve">  </v>
      </c>
      <c r="L175" s="11" t="str">
        <f t="shared" si="12"/>
        <v/>
      </c>
      <c r="M175" s="11" t="str">
        <f t="shared" si="13"/>
        <v/>
      </c>
      <c r="N175" s="11" t="str">
        <f t="shared" si="14"/>
        <v/>
      </c>
      <c r="O175" s="11" t="str">
        <f t="shared" si="15"/>
        <v/>
      </c>
    </row>
    <row r="176" spans="1:15" x14ac:dyDescent="0.25">
      <c r="A176" s="12"/>
      <c r="B176" s="12"/>
      <c r="C176" s="12"/>
      <c r="D176" s="12"/>
      <c r="E176" s="12"/>
      <c r="F176" s="12"/>
      <c r="G176" s="25" t="str">
        <f t="shared" si="16"/>
        <v xml:space="preserve">  </v>
      </c>
      <c r="H176" s="11"/>
      <c r="I176" s="11"/>
      <c r="J176" s="11"/>
      <c r="K176" s="11" t="str">
        <f t="shared" si="17"/>
        <v xml:space="preserve">  </v>
      </c>
      <c r="L176" s="11" t="str">
        <f t="shared" si="12"/>
        <v/>
      </c>
      <c r="M176" s="11" t="str">
        <f t="shared" si="13"/>
        <v/>
      </c>
      <c r="N176" s="11" t="str">
        <f t="shared" si="14"/>
        <v/>
      </c>
      <c r="O176" s="11" t="str">
        <f t="shared" si="15"/>
        <v/>
      </c>
    </row>
    <row r="177" spans="1:15" x14ac:dyDescent="0.25">
      <c r="A177" s="12"/>
      <c r="B177" s="12"/>
      <c r="C177" s="12"/>
      <c r="D177" s="12"/>
      <c r="E177" s="12"/>
      <c r="F177" s="12"/>
      <c r="G177" s="25" t="str">
        <f t="shared" si="16"/>
        <v xml:space="preserve">  </v>
      </c>
      <c r="H177" s="11"/>
      <c r="I177" s="11"/>
      <c r="J177" s="11"/>
      <c r="K177" s="11" t="str">
        <f t="shared" si="17"/>
        <v xml:space="preserve">  </v>
      </c>
      <c r="L177" s="11" t="str">
        <f t="shared" si="12"/>
        <v/>
      </c>
      <c r="M177" s="11" t="str">
        <f t="shared" si="13"/>
        <v/>
      </c>
      <c r="N177" s="11" t="str">
        <f t="shared" si="14"/>
        <v/>
      </c>
      <c r="O177" s="11" t="str">
        <f t="shared" si="15"/>
        <v/>
      </c>
    </row>
    <row r="178" spans="1:15" x14ac:dyDescent="0.25">
      <c r="A178" s="12"/>
      <c r="B178" s="12"/>
      <c r="C178" s="12"/>
      <c r="D178" s="12"/>
      <c r="E178" s="12"/>
      <c r="F178" s="12"/>
      <c r="G178" s="25" t="str">
        <f t="shared" si="16"/>
        <v xml:space="preserve">  </v>
      </c>
      <c r="H178" s="11"/>
      <c r="I178" s="11"/>
      <c r="J178" s="11"/>
      <c r="K178" s="11" t="str">
        <f t="shared" si="17"/>
        <v xml:space="preserve">  </v>
      </c>
      <c r="L178" s="11" t="str">
        <f t="shared" si="12"/>
        <v/>
      </c>
      <c r="M178" s="11" t="str">
        <f t="shared" si="13"/>
        <v/>
      </c>
      <c r="N178" s="11" t="str">
        <f t="shared" si="14"/>
        <v/>
      </c>
      <c r="O178" s="11" t="str">
        <f t="shared" si="15"/>
        <v/>
      </c>
    </row>
    <row r="179" spans="1:15" x14ac:dyDescent="0.25">
      <c r="A179" s="12"/>
      <c r="B179" s="12"/>
      <c r="C179" s="12"/>
      <c r="D179" s="12"/>
      <c r="E179" s="12"/>
      <c r="F179" s="12"/>
      <c r="G179" s="25" t="str">
        <f t="shared" si="16"/>
        <v xml:space="preserve">  </v>
      </c>
      <c r="H179" s="11"/>
      <c r="I179" s="11"/>
      <c r="J179" s="11"/>
      <c r="K179" s="11" t="str">
        <f t="shared" si="17"/>
        <v xml:space="preserve">  </v>
      </c>
      <c r="L179" s="11" t="str">
        <f t="shared" si="12"/>
        <v/>
      </c>
      <c r="M179" s="11" t="str">
        <f t="shared" si="13"/>
        <v/>
      </c>
      <c r="N179" s="11" t="str">
        <f t="shared" si="14"/>
        <v/>
      </c>
      <c r="O179" s="11" t="str">
        <f t="shared" si="15"/>
        <v/>
      </c>
    </row>
    <row r="180" spans="1:15" x14ac:dyDescent="0.25">
      <c r="A180" s="12"/>
      <c r="B180" s="12"/>
      <c r="C180" s="12"/>
      <c r="D180" s="12"/>
      <c r="E180" s="12"/>
      <c r="F180" s="12"/>
      <c r="G180" s="25" t="str">
        <f t="shared" si="16"/>
        <v xml:space="preserve">  </v>
      </c>
      <c r="H180" s="11"/>
      <c r="I180" s="11"/>
      <c r="J180" s="11"/>
      <c r="K180" s="11" t="str">
        <f t="shared" si="17"/>
        <v xml:space="preserve">  </v>
      </c>
      <c r="L180" s="11" t="str">
        <f t="shared" si="12"/>
        <v/>
      </c>
      <c r="M180" s="11" t="str">
        <f t="shared" si="13"/>
        <v/>
      </c>
      <c r="N180" s="11" t="str">
        <f t="shared" si="14"/>
        <v/>
      </c>
      <c r="O180" s="11" t="str">
        <f t="shared" si="15"/>
        <v/>
      </c>
    </row>
    <row r="181" spans="1:15" x14ac:dyDescent="0.25">
      <c r="A181" s="12"/>
      <c r="B181" s="12"/>
      <c r="C181" s="12"/>
      <c r="D181" s="12"/>
      <c r="E181" s="12"/>
      <c r="F181" s="12"/>
      <c r="G181" s="25" t="str">
        <f t="shared" si="16"/>
        <v xml:space="preserve">  </v>
      </c>
      <c r="H181" s="11"/>
      <c r="I181" s="11"/>
      <c r="J181" s="11"/>
      <c r="K181" s="11" t="str">
        <f t="shared" si="17"/>
        <v xml:space="preserve">  </v>
      </c>
      <c r="L181" s="11" t="str">
        <f t="shared" si="12"/>
        <v/>
      </c>
      <c r="M181" s="11" t="str">
        <f t="shared" si="13"/>
        <v/>
      </c>
      <c r="N181" s="11" t="str">
        <f t="shared" si="14"/>
        <v/>
      </c>
      <c r="O181" s="11" t="str">
        <f t="shared" si="15"/>
        <v/>
      </c>
    </row>
    <row r="182" spans="1:15" x14ac:dyDescent="0.25">
      <c r="A182" s="12"/>
      <c r="B182" s="12"/>
      <c r="C182" s="12"/>
      <c r="D182" s="12"/>
      <c r="E182" s="12"/>
      <c r="F182" s="12"/>
      <c r="G182" s="25" t="str">
        <f t="shared" si="16"/>
        <v xml:space="preserve">  </v>
      </c>
      <c r="H182" s="11"/>
      <c r="I182" s="11"/>
      <c r="J182" s="11"/>
      <c r="K182" s="11" t="str">
        <f t="shared" si="17"/>
        <v xml:space="preserve">  </v>
      </c>
      <c r="L182" s="11" t="str">
        <f t="shared" si="12"/>
        <v/>
      </c>
      <c r="M182" s="11" t="str">
        <f t="shared" si="13"/>
        <v/>
      </c>
      <c r="N182" s="11" t="str">
        <f t="shared" si="14"/>
        <v/>
      </c>
      <c r="O182" s="11" t="str">
        <f t="shared" si="15"/>
        <v/>
      </c>
    </row>
    <row r="183" spans="1:15" x14ac:dyDescent="0.25">
      <c r="A183" s="12"/>
      <c r="B183" s="12"/>
      <c r="C183" s="12"/>
      <c r="D183" s="12"/>
      <c r="E183" s="12"/>
      <c r="F183" s="12"/>
      <c r="G183" s="25" t="str">
        <f t="shared" si="16"/>
        <v xml:space="preserve">  </v>
      </c>
      <c r="H183" s="11"/>
      <c r="I183" s="11"/>
      <c r="J183" s="11"/>
      <c r="K183" s="11" t="str">
        <f t="shared" si="17"/>
        <v xml:space="preserve">  </v>
      </c>
      <c r="L183" s="11" t="str">
        <f t="shared" si="12"/>
        <v/>
      </c>
      <c r="M183" s="11" t="str">
        <f t="shared" si="13"/>
        <v/>
      </c>
      <c r="N183" s="11" t="str">
        <f t="shared" si="14"/>
        <v/>
      </c>
      <c r="O183" s="11" t="str">
        <f t="shared" si="15"/>
        <v/>
      </c>
    </row>
    <row r="184" spans="1:15" x14ac:dyDescent="0.25">
      <c r="A184" s="12"/>
      <c r="B184" s="12"/>
      <c r="C184" s="12"/>
      <c r="D184" s="12"/>
      <c r="E184" s="12"/>
      <c r="F184" s="12"/>
      <c r="G184" s="25" t="str">
        <f t="shared" si="16"/>
        <v xml:space="preserve">  </v>
      </c>
      <c r="H184" s="11"/>
      <c r="I184" s="11"/>
      <c r="J184" s="11"/>
      <c r="K184" s="11" t="str">
        <f t="shared" si="17"/>
        <v xml:space="preserve">  </v>
      </c>
      <c r="L184" s="11" t="str">
        <f t="shared" si="12"/>
        <v/>
      </c>
      <c r="M184" s="11" t="str">
        <f t="shared" si="13"/>
        <v/>
      </c>
      <c r="N184" s="11" t="str">
        <f t="shared" si="14"/>
        <v/>
      </c>
      <c r="O184" s="11" t="str">
        <f t="shared" si="15"/>
        <v/>
      </c>
    </row>
    <row r="185" spans="1:15" x14ac:dyDescent="0.25">
      <c r="A185" s="12"/>
      <c r="B185" s="12"/>
      <c r="C185" s="12"/>
      <c r="D185" s="12"/>
      <c r="E185" s="12"/>
      <c r="F185" s="12"/>
      <c r="G185" s="25" t="str">
        <f t="shared" si="16"/>
        <v xml:space="preserve">  </v>
      </c>
      <c r="H185" s="11"/>
      <c r="I185" s="11"/>
      <c r="J185" s="11"/>
      <c r="K185" s="11" t="str">
        <f t="shared" si="17"/>
        <v xml:space="preserve">  </v>
      </c>
      <c r="L185" s="11" t="str">
        <f t="shared" si="12"/>
        <v/>
      </c>
      <c r="M185" s="11" t="str">
        <f t="shared" si="13"/>
        <v/>
      </c>
      <c r="N185" s="11" t="str">
        <f t="shared" si="14"/>
        <v/>
      </c>
      <c r="O185" s="11" t="str">
        <f t="shared" si="15"/>
        <v/>
      </c>
    </row>
    <row r="186" spans="1:15" x14ac:dyDescent="0.25">
      <c r="A186" s="12"/>
      <c r="B186" s="12"/>
      <c r="C186" s="12"/>
      <c r="D186" s="12"/>
      <c r="E186" s="12"/>
      <c r="F186" s="12"/>
      <c r="G186" s="25" t="str">
        <f t="shared" si="16"/>
        <v xml:space="preserve">  </v>
      </c>
      <c r="H186" s="11"/>
      <c r="I186" s="11"/>
      <c r="J186" s="11"/>
      <c r="K186" s="11" t="str">
        <f t="shared" si="17"/>
        <v xml:space="preserve">  </v>
      </c>
      <c r="L186" s="11" t="str">
        <f t="shared" si="12"/>
        <v/>
      </c>
      <c r="M186" s="11" t="str">
        <f t="shared" si="13"/>
        <v/>
      </c>
      <c r="N186" s="11" t="str">
        <f t="shared" si="14"/>
        <v/>
      </c>
      <c r="O186" s="11" t="str">
        <f t="shared" si="15"/>
        <v/>
      </c>
    </row>
    <row r="187" spans="1:15" x14ac:dyDescent="0.25">
      <c r="A187" s="12"/>
      <c r="B187" s="12"/>
      <c r="C187" s="12"/>
      <c r="D187" s="12"/>
      <c r="E187" s="12"/>
      <c r="F187" s="12"/>
      <c r="G187" s="25" t="str">
        <f t="shared" si="16"/>
        <v xml:space="preserve">  </v>
      </c>
      <c r="H187" s="11"/>
      <c r="I187" s="11"/>
      <c r="J187" s="11"/>
      <c r="K187" s="11" t="str">
        <f t="shared" si="17"/>
        <v xml:space="preserve">  </v>
      </c>
      <c r="L187" s="11" t="str">
        <f t="shared" si="12"/>
        <v/>
      </c>
      <c r="M187" s="11" t="str">
        <f t="shared" si="13"/>
        <v/>
      </c>
      <c r="N187" s="11" t="str">
        <f t="shared" si="14"/>
        <v/>
      </c>
      <c r="O187" s="11" t="str">
        <f t="shared" si="15"/>
        <v/>
      </c>
    </row>
    <row r="188" spans="1:15" x14ac:dyDescent="0.25">
      <c r="A188" s="12"/>
      <c r="B188" s="12"/>
      <c r="C188" s="12"/>
      <c r="D188" s="12"/>
      <c r="E188" s="12"/>
      <c r="F188" s="12"/>
      <c r="G188" s="25" t="str">
        <f t="shared" si="16"/>
        <v xml:space="preserve">  </v>
      </c>
      <c r="H188" s="11"/>
      <c r="I188" s="11"/>
      <c r="J188" s="11"/>
      <c r="K188" s="11" t="str">
        <f t="shared" si="17"/>
        <v xml:space="preserve">  </v>
      </c>
      <c r="L188" s="11" t="str">
        <f t="shared" si="12"/>
        <v/>
      </c>
      <c r="M188" s="11" t="str">
        <f t="shared" si="13"/>
        <v/>
      </c>
      <c r="N188" s="11" t="str">
        <f t="shared" si="14"/>
        <v/>
      </c>
      <c r="O188" s="11" t="str">
        <f t="shared" si="15"/>
        <v/>
      </c>
    </row>
    <row r="189" spans="1:15" x14ac:dyDescent="0.25">
      <c r="A189" s="12"/>
      <c r="B189" s="12"/>
      <c r="C189" s="12"/>
      <c r="D189" s="12"/>
      <c r="E189" s="12"/>
      <c r="F189" s="12"/>
      <c r="G189" s="25" t="str">
        <f t="shared" si="16"/>
        <v xml:space="preserve">  </v>
      </c>
      <c r="H189" s="11"/>
      <c r="I189" s="11"/>
      <c r="J189" s="11"/>
      <c r="K189" s="11" t="str">
        <f t="shared" si="17"/>
        <v xml:space="preserve">  </v>
      </c>
      <c r="L189" s="11" t="str">
        <f t="shared" si="12"/>
        <v/>
      </c>
      <c r="M189" s="11" t="str">
        <f t="shared" si="13"/>
        <v/>
      </c>
      <c r="N189" s="11" t="str">
        <f t="shared" si="14"/>
        <v/>
      </c>
      <c r="O189" s="11" t="str">
        <f t="shared" si="15"/>
        <v/>
      </c>
    </row>
    <row r="190" spans="1:15" x14ac:dyDescent="0.25">
      <c r="A190" s="12"/>
      <c r="B190" s="12"/>
      <c r="C190" s="12"/>
      <c r="D190" s="12"/>
      <c r="E190" s="12"/>
      <c r="F190" s="12"/>
      <c r="G190" s="25" t="str">
        <f t="shared" si="16"/>
        <v xml:space="preserve">  </v>
      </c>
      <c r="H190" s="11"/>
      <c r="I190" s="11"/>
      <c r="J190" s="11"/>
      <c r="K190" s="11" t="str">
        <f t="shared" si="17"/>
        <v xml:space="preserve">  </v>
      </c>
      <c r="L190" s="11" t="str">
        <f t="shared" si="12"/>
        <v/>
      </c>
      <c r="M190" s="11" t="str">
        <f t="shared" si="13"/>
        <v/>
      </c>
      <c r="N190" s="11" t="str">
        <f t="shared" si="14"/>
        <v/>
      </c>
      <c r="O190" s="11" t="str">
        <f t="shared" si="15"/>
        <v/>
      </c>
    </row>
    <row r="191" spans="1:15" x14ac:dyDescent="0.25">
      <c r="A191" s="12"/>
      <c r="B191" s="12"/>
      <c r="C191" s="12"/>
      <c r="D191" s="12"/>
      <c r="E191" s="12"/>
      <c r="F191" s="12"/>
      <c r="G191" s="25" t="str">
        <f t="shared" si="16"/>
        <v xml:space="preserve">  </v>
      </c>
      <c r="H191" s="11"/>
      <c r="I191" s="11"/>
      <c r="J191" s="11"/>
      <c r="K191" s="11" t="str">
        <f t="shared" si="17"/>
        <v xml:space="preserve">  </v>
      </c>
      <c r="L191" s="11" t="str">
        <f t="shared" si="12"/>
        <v/>
      </c>
      <c r="M191" s="11" t="str">
        <f t="shared" si="13"/>
        <v/>
      </c>
      <c r="N191" s="11" t="str">
        <f t="shared" si="14"/>
        <v/>
      </c>
      <c r="O191" s="11" t="str">
        <f t="shared" si="15"/>
        <v/>
      </c>
    </row>
    <row r="192" spans="1:15" x14ac:dyDescent="0.25">
      <c r="A192" s="12"/>
      <c r="B192" s="12"/>
      <c r="C192" s="12"/>
      <c r="D192" s="12"/>
      <c r="E192" s="12"/>
      <c r="F192" s="12"/>
      <c r="G192" s="25" t="str">
        <f t="shared" si="16"/>
        <v xml:space="preserve">  </v>
      </c>
      <c r="H192" s="11"/>
      <c r="I192" s="11"/>
      <c r="J192" s="11"/>
      <c r="K192" s="11" t="str">
        <f t="shared" si="17"/>
        <v xml:space="preserve">  </v>
      </c>
      <c r="L192" s="11" t="str">
        <f t="shared" si="12"/>
        <v/>
      </c>
      <c r="M192" s="11" t="str">
        <f t="shared" si="13"/>
        <v/>
      </c>
      <c r="N192" s="11" t="str">
        <f t="shared" si="14"/>
        <v/>
      </c>
      <c r="O192" s="11" t="str">
        <f t="shared" si="15"/>
        <v/>
      </c>
    </row>
    <row r="193" spans="1:15" x14ac:dyDescent="0.25">
      <c r="A193" s="12"/>
      <c r="B193" s="12"/>
      <c r="C193" s="12"/>
      <c r="D193" s="12"/>
      <c r="E193" s="12"/>
      <c r="F193" s="12"/>
      <c r="G193" s="25" t="str">
        <f t="shared" si="16"/>
        <v xml:space="preserve">  </v>
      </c>
      <c r="H193" s="11"/>
      <c r="I193" s="11"/>
      <c r="J193" s="11"/>
      <c r="K193" s="11" t="str">
        <f t="shared" si="17"/>
        <v xml:space="preserve">  </v>
      </c>
      <c r="L193" s="11" t="str">
        <f t="shared" si="12"/>
        <v/>
      </c>
      <c r="M193" s="11" t="str">
        <f t="shared" si="13"/>
        <v/>
      </c>
      <c r="N193" s="11" t="str">
        <f t="shared" si="14"/>
        <v/>
      </c>
      <c r="O193" s="11" t="str">
        <f t="shared" si="15"/>
        <v/>
      </c>
    </row>
    <row r="194" spans="1:15" x14ac:dyDescent="0.25">
      <c r="A194" s="12"/>
      <c r="B194" s="12"/>
      <c r="C194" s="12"/>
      <c r="D194" s="12"/>
      <c r="E194" s="12"/>
      <c r="F194" s="12"/>
      <c r="G194" s="25" t="str">
        <f t="shared" si="16"/>
        <v xml:space="preserve">  </v>
      </c>
      <c r="H194" s="11"/>
      <c r="I194" s="11"/>
      <c r="J194" s="11"/>
      <c r="K194" s="11" t="str">
        <f t="shared" si="17"/>
        <v xml:space="preserve">  </v>
      </c>
      <c r="L194" s="11" t="str">
        <f t="shared" ref="L194:L257" si="18">IFERROR(IF(AND(COUNTA(A194:B194)&gt;=1,C194=""),$L$1,""),"")</f>
        <v/>
      </c>
      <c r="M194" s="11" t="str">
        <f t="shared" ref="M194:M257" si="19">IFERROR(IF(AND(COUNTA(B194:C194)&gt;=1,A194=""),$M$1,""),"")</f>
        <v/>
      </c>
      <c r="N194" s="11" t="str">
        <f t="shared" ref="N194:N257" si="20">IFERROR(IF(AND((COUNTA(A194)+COUNTA(C194))&gt;=1,B194=""),$N$1,""),"")</f>
        <v/>
      </c>
      <c r="O194" s="11" t="str">
        <f t="shared" ref="O194:O257" si="21">IFERROR(IF(C194&gt;0,IF(LEN(C194)&lt;&gt;11,$O$1,""),""),"")</f>
        <v/>
      </c>
    </row>
    <row r="195" spans="1:15" x14ac:dyDescent="0.25">
      <c r="A195" s="12"/>
      <c r="B195" s="12"/>
      <c r="C195" s="12"/>
      <c r="D195" s="12"/>
      <c r="E195" s="12"/>
      <c r="F195" s="12"/>
      <c r="G195" s="25" t="str">
        <f t="shared" ref="G195:G258" si="22">K195</f>
        <v xml:space="preserve">  </v>
      </c>
      <c r="H195" s="11"/>
      <c r="I195" s="11"/>
      <c r="J195" s="11"/>
      <c r="K195" s="11" t="str">
        <f t="shared" ref="K195:K258" si="23">IFERROR(CONCATENATE("  ",M195,N195,L195,O195),"")</f>
        <v xml:space="preserve">  </v>
      </c>
      <c r="L195" s="11" t="str">
        <f t="shared" si="18"/>
        <v/>
      </c>
      <c r="M195" s="11" t="str">
        <f t="shared" si="19"/>
        <v/>
      </c>
      <c r="N195" s="11" t="str">
        <f t="shared" si="20"/>
        <v/>
      </c>
      <c r="O195" s="11" t="str">
        <f t="shared" si="21"/>
        <v/>
      </c>
    </row>
    <row r="196" spans="1:15" x14ac:dyDescent="0.25">
      <c r="A196" s="12"/>
      <c r="B196" s="12"/>
      <c r="C196" s="12"/>
      <c r="D196" s="12"/>
      <c r="E196" s="12"/>
      <c r="F196" s="12"/>
      <c r="G196" s="25" t="str">
        <f t="shared" si="22"/>
        <v xml:space="preserve">  </v>
      </c>
      <c r="H196" s="11"/>
      <c r="I196" s="11"/>
      <c r="J196" s="11"/>
      <c r="K196" s="11" t="str">
        <f t="shared" si="23"/>
        <v xml:space="preserve">  </v>
      </c>
      <c r="L196" s="11" t="str">
        <f t="shared" si="18"/>
        <v/>
      </c>
      <c r="M196" s="11" t="str">
        <f t="shared" si="19"/>
        <v/>
      </c>
      <c r="N196" s="11" t="str">
        <f t="shared" si="20"/>
        <v/>
      </c>
      <c r="O196" s="11" t="str">
        <f t="shared" si="21"/>
        <v/>
      </c>
    </row>
    <row r="197" spans="1:15" x14ac:dyDescent="0.25">
      <c r="A197" s="12"/>
      <c r="B197" s="12"/>
      <c r="C197" s="12"/>
      <c r="D197" s="12"/>
      <c r="E197" s="12"/>
      <c r="F197" s="12"/>
      <c r="G197" s="25" t="str">
        <f t="shared" si="22"/>
        <v xml:space="preserve">  </v>
      </c>
      <c r="H197" s="11"/>
      <c r="I197" s="11"/>
      <c r="J197" s="11"/>
      <c r="K197" s="11" t="str">
        <f t="shared" si="23"/>
        <v xml:space="preserve">  </v>
      </c>
      <c r="L197" s="11" t="str">
        <f t="shared" si="18"/>
        <v/>
      </c>
      <c r="M197" s="11" t="str">
        <f t="shared" si="19"/>
        <v/>
      </c>
      <c r="N197" s="11" t="str">
        <f t="shared" si="20"/>
        <v/>
      </c>
      <c r="O197" s="11" t="str">
        <f t="shared" si="21"/>
        <v/>
      </c>
    </row>
    <row r="198" spans="1:15" x14ac:dyDescent="0.25">
      <c r="A198" s="12"/>
      <c r="B198" s="12"/>
      <c r="C198" s="12"/>
      <c r="D198" s="12"/>
      <c r="E198" s="12"/>
      <c r="F198" s="12"/>
      <c r="G198" s="25" t="str">
        <f t="shared" si="22"/>
        <v xml:space="preserve">  </v>
      </c>
      <c r="H198" s="11"/>
      <c r="I198" s="11"/>
      <c r="J198" s="11"/>
      <c r="K198" s="11" t="str">
        <f t="shared" si="23"/>
        <v xml:space="preserve">  </v>
      </c>
      <c r="L198" s="11" t="str">
        <f t="shared" si="18"/>
        <v/>
      </c>
      <c r="M198" s="11" t="str">
        <f t="shared" si="19"/>
        <v/>
      </c>
      <c r="N198" s="11" t="str">
        <f t="shared" si="20"/>
        <v/>
      </c>
      <c r="O198" s="11" t="str">
        <f t="shared" si="21"/>
        <v/>
      </c>
    </row>
    <row r="199" spans="1:15" x14ac:dyDescent="0.25">
      <c r="A199" s="12"/>
      <c r="B199" s="12"/>
      <c r="C199" s="12"/>
      <c r="D199" s="12"/>
      <c r="E199" s="12"/>
      <c r="F199" s="12"/>
      <c r="G199" s="25" t="str">
        <f t="shared" si="22"/>
        <v xml:space="preserve">  </v>
      </c>
      <c r="H199" s="11"/>
      <c r="I199" s="11"/>
      <c r="J199" s="11"/>
      <c r="K199" s="11" t="str">
        <f t="shared" si="23"/>
        <v xml:space="preserve">  </v>
      </c>
      <c r="L199" s="11" t="str">
        <f t="shared" si="18"/>
        <v/>
      </c>
      <c r="M199" s="11" t="str">
        <f t="shared" si="19"/>
        <v/>
      </c>
      <c r="N199" s="11" t="str">
        <f t="shared" si="20"/>
        <v/>
      </c>
      <c r="O199" s="11" t="str">
        <f t="shared" si="21"/>
        <v/>
      </c>
    </row>
    <row r="200" spans="1:15" x14ac:dyDescent="0.25">
      <c r="A200" s="12"/>
      <c r="B200" s="12"/>
      <c r="C200" s="12"/>
      <c r="D200" s="12"/>
      <c r="E200" s="12"/>
      <c r="F200" s="12"/>
      <c r="G200" s="25" t="str">
        <f t="shared" si="22"/>
        <v xml:space="preserve">  </v>
      </c>
      <c r="H200" s="11"/>
      <c r="I200" s="11"/>
      <c r="J200" s="11"/>
      <c r="K200" s="11" t="str">
        <f t="shared" si="23"/>
        <v xml:space="preserve">  </v>
      </c>
      <c r="L200" s="11" t="str">
        <f t="shared" si="18"/>
        <v/>
      </c>
      <c r="M200" s="11" t="str">
        <f t="shared" si="19"/>
        <v/>
      </c>
      <c r="N200" s="11" t="str">
        <f t="shared" si="20"/>
        <v/>
      </c>
      <c r="O200" s="11" t="str">
        <f t="shared" si="21"/>
        <v/>
      </c>
    </row>
    <row r="201" spans="1:15" x14ac:dyDescent="0.25">
      <c r="A201" s="12"/>
      <c r="B201" s="12"/>
      <c r="C201" s="12"/>
      <c r="D201" s="12"/>
      <c r="E201" s="12"/>
      <c r="F201" s="12"/>
      <c r="G201" s="25" t="str">
        <f t="shared" si="22"/>
        <v xml:space="preserve">  </v>
      </c>
      <c r="H201" s="11"/>
      <c r="I201" s="11"/>
      <c r="J201" s="11"/>
      <c r="K201" s="11" t="str">
        <f t="shared" si="23"/>
        <v xml:space="preserve">  </v>
      </c>
      <c r="L201" s="11" t="str">
        <f t="shared" si="18"/>
        <v/>
      </c>
      <c r="M201" s="11" t="str">
        <f t="shared" si="19"/>
        <v/>
      </c>
      <c r="N201" s="11" t="str">
        <f t="shared" si="20"/>
        <v/>
      </c>
      <c r="O201" s="11" t="str">
        <f t="shared" si="21"/>
        <v/>
      </c>
    </row>
    <row r="202" spans="1:15" x14ac:dyDescent="0.25">
      <c r="A202" s="12"/>
      <c r="B202" s="12"/>
      <c r="C202" s="12"/>
      <c r="D202" s="12"/>
      <c r="E202" s="12"/>
      <c r="F202" s="12"/>
      <c r="G202" s="25" t="str">
        <f t="shared" si="22"/>
        <v xml:space="preserve">  </v>
      </c>
      <c r="H202" s="11"/>
      <c r="I202" s="11"/>
      <c r="J202" s="11"/>
      <c r="K202" s="11" t="str">
        <f t="shared" si="23"/>
        <v xml:space="preserve">  </v>
      </c>
      <c r="L202" s="11" t="str">
        <f t="shared" si="18"/>
        <v/>
      </c>
      <c r="M202" s="11" t="str">
        <f t="shared" si="19"/>
        <v/>
      </c>
      <c r="N202" s="11" t="str">
        <f t="shared" si="20"/>
        <v/>
      </c>
      <c r="O202" s="11" t="str">
        <f t="shared" si="21"/>
        <v/>
      </c>
    </row>
    <row r="203" spans="1:15" x14ac:dyDescent="0.25">
      <c r="A203" s="12"/>
      <c r="B203" s="12"/>
      <c r="C203" s="12"/>
      <c r="D203" s="12"/>
      <c r="E203" s="12"/>
      <c r="F203" s="12"/>
      <c r="G203" s="25" t="str">
        <f t="shared" si="22"/>
        <v xml:space="preserve">  </v>
      </c>
      <c r="H203" s="11"/>
      <c r="I203" s="11"/>
      <c r="J203" s="11"/>
      <c r="K203" s="11" t="str">
        <f t="shared" si="23"/>
        <v xml:space="preserve">  </v>
      </c>
      <c r="L203" s="11" t="str">
        <f t="shared" si="18"/>
        <v/>
      </c>
      <c r="M203" s="11" t="str">
        <f t="shared" si="19"/>
        <v/>
      </c>
      <c r="N203" s="11" t="str">
        <f t="shared" si="20"/>
        <v/>
      </c>
      <c r="O203" s="11" t="str">
        <f t="shared" si="21"/>
        <v/>
      </c>
    </row>
    <row r="204" spans="1:15" x14ac:dyDescent="0.25">
      <c r="A204" s="12"/>
      <c r="B204" s="12"/>
      <c r="C204" s="12"/>
      <c r="D204" s="12"/>
      <c r="E204" s="12"/>
      <c r="F204" s="12"/>
      <c r="G204" s="25" t="str">
        <f t="shared" si="22"/>
        <v xml:space="preserve">  </v>
      </c>
      <c r="H204" s="11"/>
      <c r="I204" s="11"/>
      <c r="J204" s="11"/>
      <c r="K204" s="11" t="str">
        <f t="shared" si="23"/>
        <v xml:space="preserve">  </v>
      </c>
      <c r="L204" s="11" t="str">
        <f t="shared" si="18"/>
        <v/>
      </c>
      <c r="M204" s="11" t="str">
        <f t="shared" si="19"/>
        <v/>
      </c>
      <c r="N204" s="11" t="str">
        <f t="shared" si="20"/>
        <v/>
      </c>
      <c r="O204" s="11" t="str">
        <f t="shared" si="21"/>
        <v/>
      </c>
    </row>
    <row r="205" spans="1:15" x14ac:dyDescent="0.25">
      <c r="A205" s="12"/>
      <c r="B205" s="12"/>
      <c r="C205" s="12"/>
      <c r="D205" s="12"/>
      <c r="E205" s="12"/>
      <c r="F205" s="12"/>
      <c r="G205" s="25" t="str">
        <f t="shared" si="22"/>
        <v xml:space="preserve">  </v>
      </c>
      <c r="H205" s="11"/>
      <c r="I205" s="11"/>
      <c r="J205" s="11"/>
      <c r="K205" s="11" t="str">
        <f t="shared" si="23"/>
        <v xml:space="preserve">  </v>
      </c>
      <c r="L205" s="11" t="str">
        <f t="shared" si="18"/>
        <v/>
      </c>
      <c r="M205" s="11" t="str">
        <f t="shared" si="19"/>
        <v/>
      </c>
      <c r="N205" s="11" t="str">
        <f t="shared" si="20"/>
        <v/>
      </c>
      <c r="O205" s="11" t="str">
        <f t="shared" si="21"/>
        <v/>
      </c>
    </row>
    <row r="206" spans="1:15" x14ac:dyDescent="0.25">
      <c r="A206" s="12"/>
      <c r="B206" s="12"/>
      <c r="C206" s="12"/>
      <c r="D206" s="12"/>
      <c r="E206" s="12"/>
      <c r="F206" s="12"/>
      <c r="G206" s="25" t="str">
        <f t="shared" si="22"/>
        <v xml:space="preserve">  </v>
      </c>
      <c r="H206" s="11"/>
      <c r="I206" s="11"/>
      <c r="J206" s="11"/>
      <c r="K206" s="11" t="str">
        <f t="shared" si="23"/>
        <v xml:space="preserve">  </v>
      </c>
      <c r="L206" s="11" t="str">
        <f t="shared" si="18"/>
        <v/>
      </c>
      <c r="M206" s="11" t="str">
        <f t="shared" si="19"/>
        <v/>
      </c>
      <c r="N206" s="11" t="str">
        <f t="shared" si="20"/>
        <v/>
      </c>
      <c r="O206" s="11" t="str">
        <f t="shared" si="21"/>
        <v/>
      </c>
    </row>
    <row r="207" spans="1:15" x14ac:dyDescent="0.25">
      <c r="A207" s="12"/>
      <c r="B207" s="12"/>
      <c r="C207" s="12"/>
      <c r="D207" s="12"/>
      <c r="E207" s="12"/>
      <c r="F207" s="12"/>
      <c r="G207" s="25" t="str">
        <f t="shared" si="22"/>
        <v xml:space="preserve">  </v>
      </c>
      <c r="H207" s="11"/>
      <c r="I207" s="11"/>
      <c r="J207" s="11"/>
      <c r="K207" s="11" t="str">
        <f t="shared" si="23"/>
        <v xml:space="preserve">  </v>
      </c>
      <c r="L207" s="11" t="str">
        <f t="shared" si="18"/>
        <v/>
      </c>
      <c r="M207" s="11" t="str">
        <f t="shared" si="19"/>
        <v/>
      </c>
      <c r="N207" s="11" t="str">
        <f t="shared" si="20"/>
        <v/>
      </c>
      <c r="O207" s="11" t="str">
        <f t="shared" si="21"/>
        <v/>
      </c>
    </row>
    <row r="208" spans="1:15" x14ac:dyDescent="0.25">
      <c r="A208" s="12"/>
      <c r="B208" s="12"/>
      <c r="C208" s="12"/>
      <c r="D208" s="12"/>
      <c r="E208" s="12"/>
      <c r="F208" s="12"/>
      <c r="G208" s="25" t="str">
        <f t="shared" si="22"/>
        <v xml:space="preserve">  </v>
      </c>
      <c r="H208" s="11"/>
      <c r="I208" s="11"/>
      <c r="J208" s="11"/>
      <c r="K208" s="11" t="str">
        <f t="shared" si="23"/>
        <v xml:space="preserve">  </v>
      </c>
      <c r="L208" s="11" t="str">
        <f t="shared" si="18"/>
        <v/>
      </c>
      <c r="M208" s="11" t="str">
        <f t="shared" si="19"/>
        <v/>
      </c>
      <c r="N208" s="11" t="str">
        <f t="shared" si="20"/>
        <v/>
      </c>
      <c r="O208" s="11" t="str">
        <f t="shared" si="21"/>
        <v/>
      </c>
    </row>
    <row r="209" spans="1:15" x14ac:dyDescent="0.25">
      <c r="A209" s="12"/>
      <c r="B209" s="12"/>
      <c r="C209" s="12"/>
      <c r="D209" s="12"/>
      <c r="E209" s="12"/>
      <c r="F209" s="12"/>
      <c r="G209" s="25" t="str">
        <f t="shared" si="22"/>
        <v xml:space="preserve">  </v>
      </c>
      <c r="H209" s="11"/>
      <c r="I209" s="11"/>
      <c r="J209" s="11"/>
      <c r="K209" s="11" t="str">
        <f t="shared" si="23"/>
        <v xml:space="preserve">  </v>
      </c>
      <c r="L209" s="11" t="str">
        <f t="shared" si="18"/>
        <v/>
      </c>
      <c r="M209" s="11" t="str">
        <f t="shared" si="19"/>
        <v/>
      </c>
      <c r="N209" s="11" t="str">
        <f t="shared" si="20"/>
        <v/>
      </c>
      <c r="O209" s="11" t="str">
        <f t="shared" si="21"/>
        <v/>
      </c>
    </row>
    <row r="210" spans="1:15" x14ac:dyDescent="0.25">
      <c r="A210" s="12"/>
      <c r="B210" s="12"/>
      <c r="C210" s="12"/>
      <c r="D210" s="12"/>
      <c r="E210" s="12"/>
      <c r="F210" s="12"/>
      <c r="G210" s="25" t="str">
        <f t="shared" si="22"/>
        <v xml:space="preserve">  </v>
      </c>
      <c r="H210" s="11"/>
      <c r="I210" s="11"/>
      <c r="J210" s="11"/>
      <c r="K210" s="11" t="str">
        <f t="shared" si="23"/>
        <v xml:space="preserve">  </v>
      </c>
      <c r="L210" s="11" t="str">
        <f t="shared" si="18"/>
        <v/>
      </c>
      <c r="M210" s="11" t="str">
        <f t="shared" si="19"/>
        <v/>
      </c>
      <c r="N210" s="11" t="str">
        <f t="shared" si="20"/>
        <v/>
      </c>
      <c r="O210" s="11" t="str">
        <f t="shared" si="21"/>
        <v/>
      </c>
    </row>
    <row r="211" spans="1:15" x14ac:dyDescent="0.25">
      <c r="A211" s="12"/>
      <c r="B211" s="12"/>
      <c r="C211" s="12"/>
      <c r="D211" s="12"/>
      <c r="E211" s="12"/>
      <c r="F211" s="12"/>
      <c r="G211" s="25" t="str">
        <f t="shared" si="22"/>
        <v xml:space="preserve">  </v>
      </c>
      <c r="H211" s="11"/>
      <c r="I211" s="11"/>
      <c r="J211" s="11"/>
      <c r="K211" s="11" t="str">
        <f t="shared" si="23"/>
        <v xml:space="preserve">  </v>
      </c>
      <c r="L211" s="11" t="str">
        <f t="shared" si="18"/>
        <v/>
      </c>
      <c r="M211" s="11" t="str">
        <f t="shared" si="19"/>
        <v/>
      </c>
      <c r="N211" s="11" t="str">
        <f t="shared" si="20"/>
        <v/>
      </c>
      <c r="O211" s="11" t="str">
        <f t="shared" si="21"/>
        <v/>
      </c>
    </row>
    <row r="212" spans="1:15" x14ac:dyDescent="0.25">
      <c r="A212" s="12"/>
      <c r="B212" s="12"/>
      <c r="C212" s="12"/>
      <c r="D212" s="12"/>
      <c r="E212" s="12"/>
      <c r="F212" s="12"/>
      <c r="G212" s="25" t="str">
        <f t="shared" si="22"/>
        <v xml:space="preserve">  </v>
      </c>
      <c r="H212" s="11"/>
      <c r="I212" s="11"/>
      <c r="J212" s="11"/>
      <c r="K212" s="11" t="str">
        <f t="shared" si="23"/>
        <v xml:space="preserve">  </v>
      </c>
      <c r="L212" s="11" t="str">
        <f t="shared" si="18"/>
        <v/>
      </c>
      <c r="M212" s="11" t="str">
        <f t="shared" si="19"/>
        <v/>
      </c>
      <c r="N212" s="11" t="str">
        <f t="shared" si="20"/>
        <v/>
      </c>
      <c r="O212" s="11" t="str">
        <f t="shared" si="21"/>
        <v/>
      </c>
    </row>
    <row r="213" spans="1:15" x14ac:dyDescent="0.25">
      <c r="A213" s="12"/>
      <c r="B213" s="12"/>
      <c r="C213" s="12"/>
      <c r="D213" s="12"/>
      <c r="E213" s="12"/>
      <c r="F213" s="12"/>
      <c r="G213" s="25" t="str">
        <f t="shared" si="22"/>
        <v xml:space="preserve">  </v>
      </c>
      <c r="H213" s="11"/>
      <c r="I213" s="11"/>
      <c r="J213" s="11"/>
      <c r="K213" s="11" t="str">
        <f t="shared" si="23"/>
        <v xml:space="preserve">  </v>
      </c>
      <c r="L213" s="11" t="str">
        <f t="shared" si="18"/>
        <v/>
      </c>
      <c r="M213" s="11" t="str">
        <f t="shared" si="19"/>
        <v/>
      </c>
      <c r="N213" s="11" t="str">
        <f t="shared" si="20"/>
        <v/>
      </c>
      <c r="O213" s="11" t="str">
        <f t="shared" si="21"/>
        <v/>
      </c>
    </row>
    <row r="214" spans="1:15" x14ac:dyDescent="0.25">
      <c r="A214" s="12"/>
      <c r="B214" s="12"/>
      <c r="C214" s="12"/>
      <c r="D214" s="12"/>
      <c r="E214" s="12"/>
      <c r="F214" s="12"/>
      <c r="G214" s="25" t="str">
        <f t="shared" si="22"/>
        <v xml:space="preserve">  </v>
      </c>
      <c r="H214" s="11"/>
      <c r="I214" s="11"/>
      <c r="J214" s="11"/>
      <c r="K214" s="11" t="str">
        <f t="shared" si="23"/>
        <v xml:space="preserve">  </v>
      </c>
      <c r="L214" s="11" t="str">
        <f t="shared" si="18"/>
        <v/>
      </c>
      <c r="M214" s="11" t="str">
        <f t="shared" si="19"/>
        <v/>
      </c>
      <c r="N214" s="11" t="str">
        <f t="shared" si="20"/>
        <v/>
      </c>
      <c r="O214" s="11" t="str">
        <f t="shared" si="21"/>
        <v/>
      </c>
    </row>
    <row r="215" spans="1:15" x14ac:dyDescent="0.25">
      <c r="A215" s="12"/>
      <c r="B215" s="12"/>
      <c r="C215" s="12"/>
      <c r="D215" s="12"/>
      <c r="E215" s="12"/>
      <c r="F215" s="12"/>
      <c r="G215" s="25" t="str">
        <f t="shared" si="22"/>
        <v xml:space="preserve">  </v>
      </c>
      <c r="H215" s="11"/>
      <c r="I215" s="11"/>
      <c r="J215" s="11"/>
      <c r="K215" s="11" t="str">
        <f t="shared" si="23"/>
        <v xml:space="preserve">  </v>
      </c>
      <c r="L215" s="11" t="str">
        <f t="shared" si="18"/>
        <v/>
      </c>
      <c r="M215" s="11" t="str">
        <f t="shared" si="19"/>
        <v/>
      </c>
      <c r="N215" s="11" t="str">
        <f t="shared" si="20"/>
        <v/>
      </c>
      <c r="O215" s="11" t="str">
        <f t="shared" si="21"/>
        <v/>
      </c>
    </row>
    <row r="216" spans="1:15" x14ac:dyDescent="0.25">
      <c r="A216" s="12"/>
      <c r="B216" s="12"/>
      <c r="C216" s="12"/>
      <c r="D216" s="12"/>
      <c r="E216" s="12"/>
      <c r="F216" s="12"/>
      <c r="G216" s="25" t="str">
        <f t="shared" si="22"/>
        <v xml:space="preserve">  </v>
      </c>
      <c r="H216" s="11"/>
      <c r="I216" s="11"/>
      <c r="J216" s="11"/>
      <c r="K216" s="11" t="str">
        <f t="shared" si="23"/>
        <v xml:space="preserve">  </v>
      </c>
      <c r="L216" s="11" t="str">
        <f t="shared" si="18"/>
        <v/>
      </c>
      <c r="M216" s="11" t="str">
        <f t="shared" si="19"/>
        <v/>
      </c>
      <c r="N216" s="11" t="str">
        <f t="shared" si="20"/>
        <v/>
      </c>
      <c r="O216" s="11" t="str">
        <f t="shared" si="21"/>
        <v/>
      </c>
    </row>
    <row r="217" spans="1:15" x14ac:dyDescent="0.25">
      <c r="A217" s="12"/>
      <c r="B217" s="12"/>
      <c r="C217" s="12"/>
      <c r="D217" s="12"/>
      <c r="E217" s="12"/>
      <c r="F217" s="12"/>
      <c r="G217" s="25" t="str">
        <f t="shared" si="22"/>
        <v xml:space="preserve">  </v>
      </c>
      <c r="H217" s="11"/>
      <c r="I217" s="11"/>
      <c r="J217" s="11"/>
      <c r="K217" s="11" t="str">
        <f t="shared" si="23"/>
        <v xml:space="preserve">  </v>
      </c>
      <c r="L217" s="11" t="str">
        <f t="shared" si="18"/>
        <v/>
      </c>
      <c r="M217" s="11" t="str">
        <f t="shared" si="19"/>
        <v/>
      </c>
      <c r="N217" s="11" t="str">
        <f t="shared" si="20"/>
        <v/>
      </c>
      <c r="O217" s="11" t="str">
        <f t="shared" si="21"/>
        <v/>
      </c>
    </row>
    <row r="218" spans="1:15" x14ac:dyDescent="0.25">
      <c r="A218" s="12"/>
      <c r="B218" s="12"/>
      <c r="C218" s="12"/>
      <c r="D218" s="12"/>
      <c r="E218" s="12"/>
      <c r="F218" s="12"/>
      <c r="G218" s="25" t="str">
        <f t="shared" si="22"/>
        <v xml:space="preserve">  </v>
      </c>
      <c r="H218" s="11"/>
      <c r="I218" s="11"/>
      <c r="J218" s="11"/>
      <c r="K218" s="11" t="str">
        <f t="shared" si="23"/>
        <v xml:space="preserve">  </v>
      </c>
      <c r="L218" s="11" t="str">
        <f t="shared" si="18"/>
        <v/>
      </c>
      <c r="M218" s="11" t="str">
        <f t="shared" si="19"/>
        <v/>
      </c>
      <c r="N218" s="11" t="str">
        <f t="shared" si="20"/>
        <v/>
      </c>
      <c r="O218" s="11" t="str">
        <f t="shared" si="21"/>
        <v/>
      </c>
    </row>
    <row r="219" spans="1:15" x14ac:dyDescent="0.25">
      <c r="A219" s="12"/>
      <c r="B219" s="12"/>
      <c r="C219" s="12"/>
      <c r="D219" s="12"/>
      <c r="E219" s="12"/>
      <c r="F219" s="12"/>
      <c r="G219" s="25" t="str">
        <f t="shared" si="22"/>
        <v xml:space="preserve">  </v>
      </c>
      <c r="H219" s="11"/>
      <c r="I219" s="11"/>
      <c r="J219" s="11"/>
      <c r="K219" s="11" t="str">
        <f t="shared" si="23"/>
        <v xml:space="preserve">  </v>
      </c>
      <c r="L219" s="11" t="str">
        <f t="shared" si="18"/>
        <v/>
      </c>
      <c r="M219" s="11" t="str">
        <f t="shared" si="19"/>
        <v/>
      </c>
      <c r="N219" s="11" t="str">
        <f t="shared" si="20"/>
        <v/>
      </c>
      <c r="O219" s="11" t="str">
        <f t="shared" si="21"/>
        <v/>
      </c>
    </row>
    <row r="220" spans="1:15" x14ac:dyDescent="0.25">
      <c r="A220" s="12"/>
      <c r="B220" s="12"/>
      <c r="C220" s="12"/>
      <c r="D220" s="12"/>
      <c r="E220" s="12"/>
      <c r="F220" s="12"/>
      <c r="G220" s="25" t="str">
        <f t="shared" si="22"/>
        <v xml:space="preserve">  </v>
      </c>
      <c r="H220" s="11"/>
      <c r="I220" s="11"/>
      <c r="J220" s="11"/>
      <c r="K220" s="11" t="str">
        <f t="shared" si="23"/>
        <v xml:space="preserve">  </v>
      </c>
      <c r="L220" s="11" t="str">
        <f t="shared" si="18"/>
        <v/>
      </c>
      <c r="M220" s="11" t="str">
        <f t="shared" si="19"/>
        <v/>
      </c>
      <c r="N220" s="11" t="str">
        <f t="shared" si="20"/>
        <v/>
      </c>
      <c r="O220" s="11" t="str">
        <f t="shared" si="21"/>
        <v/>
      </c>
    </row>
    <row r="221" spans="1:15" x14ac:dyDescent="0.25">
      <c r="A221" s="12"/>
      <c r="B221" s="12"/>
      <c r="C221" s="12"/>
      <c r="D221" s="12"/>
      <c r="E221" s="12"/>
      <c r="F221" s="12"/>
      <c r="G221" s="25" t="str">
        <f t="shared" si="22"/>
        <v xml:space="preserve">  </v>
      </c>
      <c r="H221" s="11"/>
      <c r="I221" s="11"/>
      <c r="J221" s="11"/>
      <c r="K221" s="11" t="str">
        <f t="shared" si="23"/>
        <v xml:space="preserve">  </v>
      </c>
      <c r="L221" s="11" t="str">
        <f t="shared" si="18"/>
        <v/>
      </c>
      <c r="M221" s="11" t="str">
        <f t="shared" si="19"/>
        <v/>
      </c>
      <c r="N221" s="11" t="str">
        <f t="shared" si="20"/>
        <v/>
      </c>
      <c r="O221" s="11" t="str">
        <f t="shared" si="21"/>
        <v/>
      </c>
    </row>
    <row r="222" spans="1:15" x14ac:dyDescent="0.25">
      <c r="A222" s="12"/>
      <c r="B222" s="12"/>
      <c r="C222" s="12"/>
      <c r="D222" s="12"/>
      <c r="E222" s="12"/>
      <c r="F222" s="12"/>
      <c r="G222" s="25" t="str">
        <f t="shared" si="22"/>
        <v xml:space="preserve">  </v>
      </c>
      <c r="H222" s="11"/>
      <c r="I222" s="11"/>
      <c r="J222" s="11"/>
      <c r="K222" s="11" t="str">
        <f t="shared" si="23"/>
        <v xml:space="preserve">  </v>
      </c>
      <c r="L222" s="11" t="str">
        <f t="shared" si="18"/>
        <v/>
      </c>
      <c r="M222" s="11" t="str">
        <f t="shared" si="19"/>
        <v/>
      </c>
      <c r="N222" s="11" t="str">
        <f t="shared" si="20"/>
        <v/>
      </c>
      <c r="O222" s="11" t="str">
        <f t="shared" si="21"/>
        <v/>
      </c>
    </row>
    <row r="223" spans="1:15" x14ac:dyDescent="0.25">
      <c r="A223" s="12"/>
      <c r="B223" s="12"/>
      <c r="C223" s="12"/>
      <c r="D223" s="12"/>
      <c r="E223" s="12"/>
      <c r="F223" s="12"/>
      <c r="G223" s="25" t="str">
        <f t="shared" si="22"/>
        <v xml:space="preserve">  </v>
      </c>
      <c r="H223" s="11"/>
      <c r="I223" s="11"/>
      <c r="J223" s="11"/>
      <c r="K223" s="11" t="str">
        <f t="shared" si="23"/>
        <v xml:space="preserve">  </v>
      </c>
      <c r="L223" s="11" t="str">
        <f t="shared" si="18"/>
        <v/>
      </c>
      <c r="M223" s="11" t="str">
        <f t="shared" si="19"/>
        <v/>
      </c>
      <c r="N223" s="11" t="str">
        <f t="shared" si="20"/>
        <v/>
      </c>
      <c r="O223" s="11" t="str">
        <f t="shared" si="21"/>
        <v/>
      </c>
    </row>
    <row r="224" spans="1:15" x14ac:dyDescent="0.25">
      <c r="A224" s="12"/>
      <c r="B224" s="12"/>
      <c r="C224" s="12"/>
      <c r="D224" s="12"/>
      <c r="E224" s="12"/>
      <c r="F224" s="12"/>
      <c r="G224" s="25" t="str">
        <f t="shared" si="22"/>
        <v xml:space="preserve">  </v>
      </c>
      <c r="H224" s="11"/>
      <c r="I224" s="11"/>
      <c r="J224" s="11"/>
      <c r="K224" s="11" t="str">
        <f t="shared" si="23"/>
        <v xml:space="preserve">  </v>
      </c>
      <c r="L224" s="11" t="str">
        <f t="shared" si="18"/>
        <v/>
      </c>
      <c r="M224" s="11" t="str">
        <f t="shared" si="19"/>
        <v/>
      </c>
      <c r="N224" s="11" t="str">
        <f t="shared" si="20"/>
        <v/>
      </c>
      <c r="O224" s="11" t="str">
        <f t="shared" si="21"/>
        <v/>
      </c>
    </row>
    <row r="225" spans="1:15" x14ac:dyDescent="0.25">
      <c r="A225" s="12"/>
      <c r="B225" s="12"/>
      <c r="C225" s="12"/>
      <c r="D225" s="12"/>
      <c r="E225" s="12"/>
      <c r="F225" s="12"/>
      <c r="G225" s="25" t="str">
        <f t="shared" si="22"/>
        <v xml:space="preserve">  </v>
      </c>
      <c r="H225" s="11"/>
      <c r="I225" s="11"/>
      <c r="J225" s="11"/>
      <c r="K225" s="11" t="str">
        <f t="shared" si="23"/>
        <v xml:space="preserve">  </v>
      </c>
      <c r="L225" s="11" t="str">
        <f t="shared" si="18"/>
        <v/>
      </c>
      <c r="M225" s="11" t="str">
        <f t="shared" si="19"/>
        <v/>
      </c>
      <c r="N225" s="11" t="str">
        <f t="shared" si="20"/>
        <v/>
      </c>
      <c r="O225" s="11" t="str">
        <f t="shared" si="21"/>
        <v/>
      </c>
    </row>
    <row r="226" spans="1:15" x14ac:dyDescent="0.25">
      <c r="A226" s="12"/>
      <c r="B226" s="12"/>
      <c r="C226" s="12"/>
      <c r="D226" s="12"/>
      <c r="E226" s="12"/>
      <c r="F226" s="12"/>
      <c r="G226" s="25" t="str">
        <f t="shared" si="22"/>
        <v xml:space="preserve">  </v>
      </c>
      <c r="H226" s="11"/>
      <c r="I226" s="11"/>
      <c r="J226" s="11"/>
      <c r="K226" s="11" t="str">
        <f t="shared" si="23"/>
        <v xml:space="preserve">  </v>
      </c>
      <c r="L226" s="11" t="str">
        <f t="shared" si="18"/>
        <v/>
      </c>
      <c r="M226" s="11" t="str">
        <f t="shared" si="19"/>
        <v/>
      </c>
      <c r="N226" s="11" t="str">
        <f t="shared" si="20"/>
        <v/>
      </c>
      <c r="O226" s="11" t="str">
        <f t="shared" si="21"/>
        <v/>
      </c>
    </row>
    <row r="227" spans="1:15" x14ac:dyDescent="0.25">
      <c r="A227" s="12"/>
      <c r="B227" s="12"/>
      <c r="C227" s="12"/>
      <c r="D227" s="12"/>
      <c r="E227" s="12"/>
      <c r="F227" s="12"/>
      <c r="G227" s="25" t="str">
        <f t="shared" si="22"/>
        <v xml:space="preserve">  </v>
      </c>
      <c r="H227" s="11"/>
      <c r="I227" s="11"/>
      <c r="J227" s="11"/>
      <c r="K227" s="11" t="str">
        <f t="shared" si="23"/>
        <v xml:space="preserve">  </v>
      </c>
      <c r="L227" s="11" t="str">
        <f t="shared" si="18"/>
        <v/>
      </c>
      <c r="M227" s="11" t="str">
        <f t="shared" si="19"/>
        <v/>
      </c>
      <c r="N227" s="11" t="str">
        <f t="shared" si="20"/>
        <v/>
      </c>
      <c r="O227" s="11" t="str">
        <f t="shared" si="21"/>
        <v/>
      </c>
    </row>
    <row r="228" spans="1:15" x14ac:dyDescent="0.25">
      <c r="A228" s="12"/>
      <c r="B228" s="12"/>
      <c r="C228" s="12"/>
      <c r="D228" s="12"/>
      <c r="E228" s="12"/>
      <c r="F228" s="12"/>
      <c r="G228" s="25" t="str">
        <f t="shared" si="22"/>
        <v xml:space="preserve">  </v>
      </c>
      <c r="H228" s="11"/>
      <c r="I228" s="11"/>
      <c r="J228" s="11"/>
      <c r="K228" s="11" t="str">
        <f t="shared" si="23"/>
        <v xml:space="preserve">  </v>
      </c>
      <c r="L228" s="11" t="str">
        <f t="shared" si="18"/>
        <v/>
      </c>
      <c r="M228" s="11" t="str">
        <f t="shared" si="19"/>
        <v/>
      </c>
      <c r="N228" s="11" t="str">
        <f t="shared" si="20"/>
        <v/>
      </c>
      <c r="O228" s="11" t="str">
        <f t="shared" si="21"/>
        <v/>
      </c>
    </row>
    <row r="229" spans="1:15" x14ac:dyDescent="0.25">
      <c r="A229" s="12"/>
      <c r="B229" s="12"/>
      <c r="C229" s="12"/>
      <c r="D229" s="12"/>
      <c r="E229" s="12"/>
      <c r="F229" s="12"/>
      <c r="G229" s="25" t="str">
        <f t="shared" si="22"/>
        <v xml:space="preserve">  </v>
      </c>
      <c r="H229" s="11"/>
      <c r="I229" s="11"/>
      <c r="J229" s="11"/>
      <c r="K229" s="11" t="str">
        <f t="shared" si="23"/>
        <v xml:space="preserve">  </v>
      </c>
      <c r="L229" s="11" t="str">
        <f t="shared" si="18"/>
        <v/>
      </c>
      <c r="M229" s="11" t="str">
        <f t="shared" si="19"/>
        <v/>
      </c>
      <c r="N229" s="11" t="str">
        <f t="shared" si="20"/>
        <v/>
      </c>
      <c r="O229" s="11" t="str">
        <f t="shared" si="21"/>
        <v/>
      </c>
    </row>
    <row r="230" spans="1:15" x14ac:dyDescent="0.25">
      <c r="A230" s="12"/>
      <c r="B230" s="12"/>
      <c r="C230" s="12"/>
      <c r="D230" s="12"/>
      <c r="E230" s="12"/>
      <c r="F230" s="12"/>
      <c r="G230" s="25" t="str">
        <f t="shared" si="22"/>
        <v xml:space="preserve">  </v>
      </c>
      <c r="H230" s="11"/>
      <c r="I230" s="11"/>
      <c r="J230" s="11"/>
      <c r="K230" s="11" t="str">
        <f t="shared" si="23"/>
        <v xml:space="preserve">  </v>
      </c>
      <c r="L230" s="11" t="str">
        <f t="shared" si="18"/>
        <v/>
      </c>
      <c r="M230" s="11" t="str">
        <f t="shared" si="19"/>
        <v/>
      </c>
      <c r="N230" s="11" t="str">
        <f t="shared" si="20"/>
        <v/>
      </c>
      <c r="O230" s="11" t="str">
        <f t="shared" si="21"/>
        <v/>
      </c>
    </row>
    <row r="231" spans="1:15" x14ac:dyDescent="0.25">
      <c r="A231" s="12"/>
      <c r="B231" s="12"/>
      <c r="C231" s="12"/>
      <c r="D231" s="12"/>
      <c r="E231" s="12"/>
      <c r="F231" s="12"/>
      <c r="G231" s="25" t="str">
        <f t="shared" si="22"/>
        <v xml:space="preserve">  </v>
      </c>
      <c r="H231" s="11"/>
      <c r="I231" s="11"/>
      <c r="J231" s="11"/>
      <c r="K231" s="11" t="str">
        <f t="shared" si="23"/>
        <v xml:space="preserve">  </v>
      </c>
      <c r="L231" s="11" t="str">
        <f t="shared" si="18"/>
        <v/>
      </c>
      <c r="M231" s="11" t="str">
        <f t="shared" si="19"/>
        <v/>
      </c>
      <c r="N231" s="11" t="str">
        <f t="shared" si="20"/>
        <v/>
      </c>
      <c r="O231" s="11" t="str">
        <f t="shared" si="21"/>
        <v/>
      </c>
    </row>
    <row r="232" spans="1:15" x14ac:dyDescent="0.25">
      <c r="A232" s="12"/>
      <c r="B232" s="12"/>
      <c r="C232" s="12"/>
      <c r="D232" s="12"/>
      <c r="E232" s="12"/>
      <c r="F232" s="12"/>
      <c r="G232" s="25" t="str">
        <f t="shared" si="22"/>
        <v xml:space="preserve">  </v>
      </c>
      <c r="H232" s="11"/>
      <c r="I232" s="11"/>
      <c r="J232" s="11"/>
      <c r="K232" s="11" t="str">
        <f t="shared" si="23"/>
        <v xml:space="preserve">  </v>
      </c>
      <c r="L232" s="11" t="str">
        <f t="shared" si="18"/>
        <v/>
      </c>
      <c r="M232" s="11" t="str">
        <f t="shared" si="19"/>
        <v/>
      </c>
      <c r="N232" s="11" t="str">
        <f t="shared" si="20"/>
        <v/>
      </c>
      <c r="O232" s="11" t="str">
        <f t="shared" si="21"/>
        <v/>
      </c>
    </row>
    <row r="233" spans="1:15" x14ac:dyDescent="0.25">
      <c r="A233" s="12"/>
      <c r="B233" s="12"/>
      <c r="C233" s="12"/>
      <c r="D233" s="12"/>
      <c r="E233" s="12"/>
      <c r="F233" s="12"/>
      <c r="G233" s="25" t="str">
        <f t="shared" si="22"/>
        <v xml:space="preserve">  </v>
      </c>
      <c r="H233" s="11"/>
      <c r="I233" s="11"/>
      <c r="J233" s="11"/>
      <c r="K233" s="11" t="str">
        <f t="shared" si="23"/>
        <v xml:space="preserve">  </v>
      </c>
      <c r="L233" s="11" t="str">
        <f t="shared" si="18"/>
        <v/>
      </c>
      <c r="M233" s="11" t="str">
        <f t="shared" si="19"/>
        <v/>
      </c>
      <c r="N233" s="11" t="str">
        <f t="shared" si="20"/>
        <v/>
      </c>
      <c r="O233" s="11" t="str">
        <f t="shared" si="21"/>
        <v/>
      </c>
    </row>
    <row r="234" spans="1:15" x14ac:dyDescent="0.25">
      <c r="A234" s="12"/>
      <c r="B234" s="12"/>
      <c r="C234" s="12"/>
      <c r="D234" s="12"/>
      <c r="E234" s="12"/>
      <c r="F234" s="12"/>
      <c r="G234" s="25" t="str">
        <f t="shared" si="22"/>
        <v xml:space="preserve">  </v>
      </c>
      <c r="H234" s="11"/>
      <c r="I234" s="11"/>
      <c r="J234" s="11"/>
      <c r="K234" s="11" t="str">
        <f t="shared" si="23"/>
        <v xml:space="preserve">  </v>
      </c>
      <c r="L234" s="11" t="str">
        <f t="shared" si="18"/>
        <v/>
      </c>
      <c r="M234" s="11" t="str">
        <f t="shared" si="19"/>
        <v/>
      </c>
      <c r="N234" s="11" t="str">
        <f t="shared" si="20"/>
        <v/>
      </c>
      <c r="O234" s="11" t="str">
        <f t="shared" si="21"/>
        <v/>
      </c>
    </row>
    <row r="235" spans="1:15" x14ac:dyDescent="0.25">
      <c r="A235" s="12"/>
      <c r="B235" s="12"/>
      <c r="C235" s="12"/>
      <c r="D235" s="12"/>
      <c r="E235" s="12"/>
      <c r="F235" s="12"/>
      <c r="G235" s="25" t="str">
        <f t="shared" si="22"/>
        <v xml:space="preserve">  </v>
      </c>
      <c r="H235" s="11"/>
      <c r="I235" s="11"/>
      <c r="J235" s="11"/>
      <c r="K235" s="11" t="str">
        <f t="shared" si="23"/>
        <v xml:space="preserve">  </v>
      </c>
      <c r="L235" s="11" t="str">
        <f t="shared" si="18"/>
        <v/>
      </c>
      <c r="M235" s="11" t="str">
        <f t="shared" si="19"/>
        <v/>
      </c>
      <c r="N235" s="11" t="str">
        <f t="shared" si="20"/>
        <v/>
      </c>
      <c r="O235" s="11" t="str">
        <f t="shared" si="21"/>
        <v/>
      </c>
    </row>
    <row r="236" spans="1:15" x14ac:dyDescent="0.25">
      <c r="A236" s="12"/>
      <c r="B236" s="12"/>
      <c r="C236" s="12"/>
      <c r="D236" s="12"/>
      <c r="E236" s="12"/>
      <c r="F236" s="12"/>
      <c r="G236" s="25" t="str">
        <f t="shared" si="22"/>
        <v xml:space="preserve">  </v>
      </c>
      <c r="H236" s="11"/>
      <c r="I236" s="11"/>
      <c r="J236" s="11"/>
      <c r="K236" s="11" t="str">
        <f t="shared" si="23"/>
        <v xml:space="preserve">  </v>
      </c>
      <c r="L236" s="11" t="str">
        <f t="shared" si="18"/>
        <v/>
      </c>
      <c r="M236" s="11" t="str">
        <f t="shared" si="19"/>
        <v/>
      </c>
      <c r="N236" s="11" t="str">
        <f t="shared" si="20"/>
        <v/>
      </c>
      <c r="O236" s="11" t="str">
        <f t="shared" si="21"/>
        <v/>
      </c>
    </row>
    <row r="237" spans="1:15" x14ac:dyDescent="0.25">
      <c r="A237" s="12"/>
      <c r="B237" s="12"/>
      <c r="C237" s="12"/>
      <c r="D237" s="12"/>
      <c r="E237" s="12"/>
      <c r="F237" s="12"/>
      <c r="G237" s="25" t="str">
        <f t="shared" si="22"/>
        <v xml:space="preserve">  </v>
      </c>
      <c r="H237" s="11"/>
      <c r="I237" s="11"/>
      <c r="J237" s="11"/>
      <c r="K237" s="11" t="str">
        <f t="shared" si="23"/>
        <v xml:space="preserve">  </v>
      </c>
      <c r="L237" s="11" t="str">
        <f t="shared" si="18"/>
        <v/>
      </c>
      <c r="M237" s="11" t="str">
        <f t="shared" si="19"/>
        <v/>
      </c>
      <c r="N237" s="11" t="str">
        <f t="shared" si="20"/>
        <v/>
      </c>
      <c r="O237" s="11" t="str">
        <f t="shared" si="21"/>
        <v/>
      </c>
    </row>
    <row r="238" spans="1:15" x14ac:dyDescent="0.25">
      <c r="A238" s="12"/>
      <c r="B238" s="12"/>
      <c r="C238" s="12"/>
      <c r="D238" s="12"/>
      <c r="E238" s="12"/>
      <c r="F238" s="12"/>
      <c r="G238" s="25" t="str">
        <f t="shared" si="22"/>
        <v xml:space="preserve">  </v>
      </c>
      <c r="H238" s="11"/>
      <c r="I238" s="11"/>
      <c r="J238" s="11"/>
      <c r="K238" s="11" t="str">
        <f t="shared" si="23"/>
        <v xml:space="preserve">  </v>
      </c>
      <c r="L238" s="11" t="str">
        <f t="shared" si="18"/>
        <v/>
      </c>
      <c r="M238" s="11" t="str">
        <f t="shared" si="19"/>
        <v/>
      </c>
      <c r="N238" s="11" t="str">
        <f t="shared" si="20"/>
        <v/>
      </c>
      <c r="O238" s="11" t="str">
        <f t="shared" si="21"/>
        <v/>
      </c>
    </row>
    <row r="239" spans="1:15" x14ac:dyDescent="0.25">
      <c r="A239" s="12"/>
      <c r="B239" s="12"/>
      <c r="C239" s="12"/>
      <c r="D239" s="12"/>
      <c r="E239" s="12"/>
      <c r="F239" s="12"/>
      <c r="G239" s="25" t="str">
        <f t="shared" si="22"/>
        <v xml:space="preserve">  </v>
      </c>
      <c r="H239" s="11"/>
      <c r="I239" s="11"/>
      <c r="J239" s="11"/>
      <c r="K239" s="11" t="str">
        <f t="shared" si="23"/>
        <v xml:space="preserve">  </v>
      </c>
      <c r="L239" s="11" t="str">
        <f t="shared" si="18"/>
        <v/>
      </c>
      <c r="M239" s="11" t="str">
        <f t="shared" si="19"/>
        <v/>
      </c>
      <c r="N239" s="11" t="str">
        <f t="shared" si="20"/>
        <v/>
      </c>
      <c r="O239" s="11" t="str">
        <f t="shared" si="21"/>
        <v/>
      </c>
    </row>
    <row r="240" spans="1:15" x14ac:dyDescent="0.25">
      <c r="A240" s="12"/>
      <c r="B240" s="12"/>
      <c r="C240" s="12"/>
      <c r="D240" s="12"/>
      <c r="E240" s="12"/>
      <c r="F240" s="12"/>
      <c r="G240" s="25" t="str">
        <f t="shared" si="22"/>
        <v xml:space="preserve">  </v>
      </c>
      <c r="H240" s="11"/>
      <c r="I240" s="11"/>
      <c r="J240" s="11"/>
      <c r="K240" s="11" t="str">
        <f t="shared" si="23"/>
        <v xml:space="preserve">  </v>
      </c>
      <c r="L240" s="11" t="str">
        <f t="shared" si="18"/>
        <v/>
      </c>
      <c r="M240" s="11" t="str">
        <f t="shared" si="19"/>
        <v/>
      </c>
      <c r="N240" s="11" t="str">
        <f t="shared" si="20"/>
        <v/>
      </c>
      <c r="O240" s="11" t="str">
        <f t="shared" si="21"/>
        <v/>
      </c>
    </row>
    <row r="241" spans="1:15" x14ac:dyDescent="0.25">
      <c r="A241" s="12"/>
      <c r="B241" s="12"/>
      <c r="C241" s="12"/>
      <c r="D241" s="12"/>
      <c r="E241" s="12"/>
      <c r="F241" s="12"/>
      <c r="G241" s="25" t="str">
        <f t="shared" si="22"/>
        <v xml:space="preserve">  </v>
      </c>
      <c r="H241" s="11"/>
      <c r="I241" s="11"/>
      <c r="J241" s="11"/>
      <c r="K241" s="11" t="str">
        <f t="shared" si="23"/>
        <v xml:space="preserve">  </v>
      </c>
      <c r="L241" s="11" t="str">
        <f t="shared" si="18"/>
        <v/>
      </c>
      <c r="M241" s="11" t="str">
        <f t="shared" si="19"/>
        <v/>
      </c>
      <c r="N241" s="11" t="str">
        <f t="shared" si="20"/>
        <v/>
      </c>
      <c r="O241" s="11" t="str">
        <f t="shared" si="21"/>
        <v/>
      </c>
    </row>
    <row r="242" spans="1:15" x14ac:dyDescent="0.25">
      <c r="A242" s="12"/>
      <c r="B242" s="12"/>
      <c r="C242" s="12"/>
      <c r="D242" s="12"/>
      <c r="E242" s="12"/>
      <c r="F242" s="12"/>
      <c r="G242" s="25" t="str">
        <f t="shared" si="22"/>
        <v xml:space="preserve">  </v>
      </c>
      <c r="H242" s="11"/>
      <c r="I242" s="11"/>
      <c r="J242" s="11"/>
      <c r="K242" s="11" t="str">
        <f t="shared" si="23"/>
        <v xml:space="preserve">  </v>
      </c>
      <c r="L242" s="11" t="str">
        <f t="shared" si="18"/>
        <v/>
      </c>
      <c r="M242" s="11" t="str">
        <f t="shared" si="19"/>
        <v/>
      </c>
      <c r="N242" s="11" t="str">
        <f t="shared" si="20"/>
        <v/>
      </c>
      <c r="O242" s="11" t="str">
        <f t="shared" si="21"/>
        <v/>
      </c>
    </row>
    <row r="243" spans="1:15" x14ac:dyDescent="0.25">
      <c r="A243" s="12"/>
      <c r="B243" s="12"/>
      <c r="C243" s="12"/>
      <c r="D243" s="12"/>
      <c r="E243" s="12"/>
      <c r="F243" s="12"/>
      <c r="G243" s="25" t="str">
        <f t="shared" si="22"/>
        <v xml:space="preserve">  </v>
      </c>
      <c r="H243" s="11"/>
      <c r="I243" s="11"/>
      <c r="J243" s="11"/>
      <c r="K243" s="11" t="str">
        <f t="shared" si="23"/>
        <v xml:space="preserve">  </v>
      </c>
      <c r="L243" s="11" t="str">
        <f t="shared" si="18"/>
        <v/>
      </c>
      <c r="M243" s="11" t="str">
        <f t="shared" si="19"/>
        <v/>
      </c>
      <c r="N243" s="11" t="str">
        <f t="shared" si="20"/>
        <v/>
      </c>
      <c r="O243" s="11" t="str">
        <f t="shared" si="21"/>
        <v/>
      </c>
    </row>
    <row r="244" spans="1:15" x14ac:dyDescent="0.25">
      <c r="A244" s="12"/>
      <c r="B244" s="12"/>
      <c r="C244" s="12"/>
      <c r="D244" s="12"/>
      <c r="E244" s="12"/>
      <c r="F244" s="12"/>
      <c r="G244" s="25" t="str">
        <f t="shared" si="22"/>
        <v xml:space="preserve">  </v>
      </c>
      <c r="H244" s="11"/>
      <c r="I244" s="11"/>
      <c r="J244" s="11"/>
      <c r="K244" s="11" t="str">
        <f t="shared" si="23"/>
        <v xml:space="preserve">  </v>
      </c>
      <c r="L244" s="11" t="str">
        <f t="shared" si="18"/>
        <v/>
      </c>
      <c r="M244" s="11" t="str">
        <f t="shared" si="19"/>
        <v/>
      </c>
      <c r="N244" s="11" t="str">
        <f t="shared" si="20"/>
        <v/>
      </c>
      <c r="O244" s="11" t="str">
        <f t="shared" si="21"/>
        <v/>
      </c>
    </row>
    <row r="245" spans="1:15" x14ac:dyDescent="0.25">
      <c r="A245" s="12"/>
      <c r="B245" s="12"/>
      <c r="C245" s="12"/>
      <c r="D245" s="12"/>
      <c r="E245" s="12"/>
      <c r="F245" s="12"/>
      <c r="G245" s="25" t="str">
        <f t="shared" si="22"/>
        <v xml:space="preserve">  </v>
      </c>
      <c r="H245" s="11"/>
      <c r="I245" s="11"/>
      <c r="J245" s="11"/>
      <c r="K245" s="11" t="str">
        <f t="shared" si="23"/>
        <v xml:space="preserve">  </v>
      </c>
      <c r="L245" s="11" t="str">
        <f t="shared" si="18"/>
        <v/>
      </c>
      <c r="M245" s="11" t="str">
        <f t="shared" si="19"/>
        <v/>
      </c>
      <c r="N245" s="11" t="str">
        <f t="shared" si="20"/>
        <v/>
      </c>
      <c r="O245" s="11" t="str">
        <f t="shared" si="21"/>
        <v/>
      </c>
    </row>
    <row r="246" spans="1:15" x14ac:dyDescent="0.25">
      <c r="A246" s="12"/>
      <c r="B246" s="12"/>
      <c r="C246" s="12"/>
      <c r="D246" s="12"/>
      <c r="E246" s="12"/>
      <c r="F246" s="12"/>
      <c r="G246" s="25" t="str">
        <f t="shared" si="22"/>
        <v xml:space="preserve">  </v>
      </c>
      <c r="H246" s="11"/>
      <c r="I246" s="11"/>
      <c r="J246" s="11"/>
      <c r="K246" s="11" t="str">
        <f t="shared" si="23"/>
        <v xml:space="preserve">  </v>
      </c>
      <c r="L246" s="11" t="str">
        <f t="shared" si="18"/>
        <v/>
      </c>
      <c r="M246" s="11" t="str">
        <f t="shared" si="19"/>
        <v/>
      </c>
      <c r="N246" s="11" t="str">
        <f t="shared" si="20"/>
        <v/>
      </c>
      <c r="O246" s="11" t="str">
        <f t="shared" si="21"/>
        <v/>
      </c>
    </row>
    <row r="247" spans="1:15" x14ac:dyDescent="0.25">
      <c r="A247" s="12"/>
      <c r="B247" s="12"/>
      <c r="C247" s="12"/>
      <c r="D247" s="12"/>
      <c r="E247" s="12"/>
      <c r="F247" s="12"/>
      <c r="G247" s="25" t="str">
        <f t="shared" si="22"/>
        <v xml:space="preserve">  </v>
      </c>
      <c r="H247" s="11"/>
      <c r="I247" s="11"/>
      <c r="J247" s="11"/>
      <c r="K247" s="11" t="str">
        <f t="shared" si="23"/>
        <v xml:space="preserve">  </v>
      </c>
      <c r="L247" s="11" t="str">
        <f t="shared" si="18"/>
        <v/>
      </c>
      <c r="M247" s="11" t="str">
        <f t="shared" si="19"/>
        <v/>
      </c>
      <c r="N247" s="11" t="str">
        <f t="shared" si="20"/>
        <v/>
      </c>
      <c r="O247" s="11" t="str">
        <f t="shared" si="21"/>
        <v/>
      </c>
    </row>
    <row r="248" spans="1:15" x14ac:dyDescent="0.25">
      <c r="A248" s="12"/>
      <c r="B248" s="12"/>
      <c r="C248" s="12"/>
      <c r="D248" s="12"/>
      <c r="E248" s="12"/>
      <c r="F248" s="12"/>
      <c r="G248" s="25" t="str">
        <f t="shared" si="22"/>
        <v xml:space="preserve">  </v>
      </c>
      <c r="H248" s="11"/>
      <c r="I248" s="11"/>
      <c r="J248" s="11"/>
      <c r="K248" s="11" t="str">
        <f t="shared" si="23"/>
        <v xml:space="preserve">  </v>
      </c>
      <c r="L248" s="11" t="str">
        <f t="shared" si="18"/>
        <v/>
      </c>
      <c r="M248" s="11" t="str">
        <f t="shared" si="19"/>
        <v/>
      </c>
      <c r="N248" s="11" t="str">
        <f t="shared" si="20"/>
        <v/>
      </c>
      <c r="O248" s="11" t="str">
        <f t="shared" si="21"/>
        <v/>
      </c>
    </row>
    <row r="249" spans="1:15" x14ac:dyDescent="0.25">
      <c r="A249" s="12"/>
      <c r="B249" s="12"/>
      <c r="C249" s="12"/>
      <c r="D249" s="12"/>
      <c r="E249" s="12"/>
      <c r="F249" s="12"/>
      <c r="G249" s="25" t="str">
        <f t="shared" si="22"/>
        <v xml:space="preserve">  </v>
      </c>
      <c r="H249" s="11"/>
      <c r="I249" s="11"/>
      <c r="J249" s="11"/>
      <c r="K249" s="11" t="str">
        <f t="shared" si="23"/>
        <v xml:space="preserve">  </v>
      </c>
      <c r="L249" s="11" t="str">
        <f t="shared" si="18"/>
        <v/>
      </c>
      <c r="M249" s="11" t="str">
        <f t="shared" si="19"/>
        <v/>
      </c>
      <c r="N249" s="11" t="str">
        <f t="shared" si="20"/>
        <v/>
      </c>
      <c r="O249" s="11" t="str">
        <f t="shared" si="21"/>
        <v/>
      </c>
    </row>
    <row r="250" spans="1:15" x14ac:dyDescent="0.25">
      <c r="A250" s="12"/>
      <c r="B250" s="12"/>
      <c r="C250" s="12"/>
      <c r="D250" s="12"/>
      <c r="E250" s="12"/>
      <c r="F250" s="12"/>
      <c r="G250" s="25" t="str">
        <f t="shared" si="22"/>
        <v xml:space="preserve">  </v>
      </c>
      <c r="H250" s="11"/>
      <c r="I250" s="11"/>
      <c r="J250" s="11"/>
      <c r="K250" s="11" t="str">
        <f t="shared" si="23"/>
        <v xml:space="preserve">  </v>
      </c>
      <c r="L250" s="11" t="str">
        <f t="shared" si="18"/>
        <v/>
      </c>
      <c r="M250" s="11" t="str">
        <f t="shared" si="19"/>
        <v/>
      </c>
      <c r="N250" s="11" t="str">
        <f t="shared" si="20"/>
        <v/>
      </c>
      <c r="O250" s="11" t="str">
        <f t="shared" si="21"/>
        <v/>
      </c>
    </row>
    <row r="251" spans="1:15" x14ac:dyDescent="0.25">
      <c r="A251" s="12"/>
      <c r="B251" s="12"/>
      <c r="C251" s="12"/>
      <c r="D251" s="12"/>
      <c r="E251" s="12"/>
      <c r="F251" s="12"/>
      <c r="G251" s="25" t="str">
        <f t="shared" si="22"/>
        <v xml:space="preserve">  </v>
      </c>
      <c r="H251" s="11"/>
      <c r="I251" s="11"/>
      <c r="J251" s="11"/>
      <c r="K251" s="11" t="str">
        <f t="shared" si="23"/>
        <v xml:space="preserve">  </v>
      </c>
      <c r="L251" s="11" t="str">
        <f t="shared" si="18"/>
        <v/>
      </c>
      <c r="M251" s="11" t="str">
        <f t="shared" si="19"/>
        <v/>
      </c>
      <c r="N251" s="11" t="str">
        <f t="shared" si="20"/>
        <v/>
      </c>
      <c r="O251" s="11" t="str">
        <f t="shared" si="21"/>
        <v/>
      </c>
    </row>
    <row r="252" spans="1:15" x14ac:dyDescent="0.25">
      <c r="A252" s="12"/>
      <c r="B252" s="12"/>
      <c r="C252" s="12"/>
      <c r="D252" s="12"/>
      <c r="E252" s="12"/>
      <c r="F252" s="12"/>
      <c r="G252" s="25" t="str">
        <f t="shared" si="22"/>
        <v xml:space="preserve">  </v>
      </c>
      <c r="H252" s="11"/>
      <c r="I252" s="11"/>
      <c r="J252" s="11"/>
      <c r="K252" s="11" t="str">
        <f t="shared" si="23"/>
        <v xml:space="preserve">  </v>
      </c>
      <c r="L252" s="11" t="str">
        <f t="shared" si="18"/>
        <v/>
      </c>
      <c r="M252" s="11" t="str">
        <f t="shared" si="19"/>
        <v/>
      </c>
      <c r="N252" s="11" t="str">
        <f t="shared" si="20"/>
        <v/>
      </c>
      <c r="O252" s="11" t="str">
        <f t="shared" si="21"/>
        <v/>
      </c>
    </row>
    <row r="253" spans="1:15" x14ac:dyDescent="0.25">
      <c r="A253" s="12"/>
      <c r="B253" s="12"/>
      <c r="C253" s="12"/>
      <c r="D253" s="12"/>
      <c r="E253" s="12"/>
      <c r="F253" s="12"/>
      <c r="G253" s="25" t="str">
        <f t="shared" si="22"/>
        <v xml:space="preserve">  </v>
      </c>
      <c r="H253" s="11"/>
      <c r="I253" s="11"/>
      <c r="J253" s="11"/>
      <c r="K253" s="11" t="str">
        <f t="shared" si="23"/>
        <v xml:space="preserve">  </v>
      </c>
      <c r="L253" s="11" t="str">
        <f t="shared" si="18"/>
        <v/>
      </c>
      <c r="M253" s="11" t="str">
        <f t="shared" si="19"/>
        <v/>
      </c>
      <c r="N253" s="11" t="str">
        <f t="shared" si="20"/>
        <v/>
      </c>
      <c r="O253" s="11" t="str">
        <f t="shared" si="21"/>
        <v/>
      </c>
    </row>
    <row r="254" spans="1:15" x14ac:dyDescent="0.25">
      <c r="A254" s="12"/>
      <c r="B254" s="12"/>
      <c r="C254" s="12"/>
      <c r="D254" s="12"/>
      <c r="E254" s="12"/>
      <c r="F254" s="12"/>
      <c r="G254" s="25" t="str">
        <f t="shared" si="22"/>
        <v xml:space="preserve">  </v>
      </c>
      <c r="H254" s="11"/>
      <c r="I254" s="11"/>
      <c r="J254" s="11"/>
      <c r="K254" s="11" t="str">
        <f t="shared" si="23"/>
        <v xml:space="preserve">  </v>
      </c>
      <c r="L254" s="11" t="str">
        <f t="shared" si="18"/>
        <v/>
      </c>
      <c r="M254" s="11" t="str">
        <f t="shared" si="19"/>
        <v/>
      </c>
      <c r="N254" s="11" t="str">
        <f t="shared" si="20"/>
        <v/>
      </c>
      <c r="O254" s="11" t="str">
        <f t="shared" si="21"/>
        <v/>
      </c>
    </row>
    <row r="255" spans="1:15" x14ac:dyDescent="0.25">
      <c r="A255" s="12"/>
      <c r="B255" s="12"/>
      <c r="C255" s="12"/>
      <c r="D255" s="12"/>
      <c r="E255" s="12"/>
      <c r="F255" s="12"/>
      <c r="G255" s="25" t="str">
        <f t="shared" si="22"/>
        <v xml:space="preserve">  </v>
      </c>
      <c r="H255" s="11"/>
      <c r="I255" s="11"/>
      <c r="J255" s="11"/>
      <c r="K255" s="11" t="str">
        <f t="shared" si="23"/>
        <v xml:space="preserve">  </v>
      </c>
      <c r="L255" s="11" t="str">
        <f t="shared" si="18"/>
        <v/>
      </c>
      <c r="M255" s="11" t="str">
        <f t="shared" si="19"/>
        <v/>
      </c>
      <c r="N255" s="11" t="str">
        <f t="shared" si="20"/>
        <v/>
      </c>
      <c r="O255" s="11" t="str">
        <f t="shared" si="21"/>
        <v/>
      </c>
    </row>
    <row r="256" spans="1:15" x14ac:dyDescent="0.25">
      <c r="A256" s="12"/>
      <c r="B256" s="12"/>
      <c r="C256" s="12"/>
      <c r="D256" s="12"/>
      <c r="E256" s="12"/>
      <c r="F256" s="12"/>
      <c r="G256" s="25" t="str">
        <f t="shared" si="22"/>
        <v xml:space="preserve">  </v>
      </c>
      <c r="H256" s="11"/>
      <c r="I256" s="11"/>
      <c r="J256" s="11"/>
      <c r="K256" s="11" t="str">
        <f t="shared" si="23"/>
        <v xml:space="preserve">  </v>
      </c>
      <c r="L256" s="11" t="str">
        <f t="shared" si="18"/>
        <v/>
      </c>
      <c r="M256" s="11" t="str">
        <f t="shared" si="19"/>
        <v/>
      </c>
      <c r="N256" s="11" t="str">
        <f t="shared" si="20"/>
        <v/>
      </c>
      <c r="O256" s="11" t="str">
        <f t="shared" si="21"/>
        <v/>
      </c>
    </row>
    <row r="257" spans="1:15" x14ac:dyDescent="0.25">
      <c r="A257" s="12"/>
      <c r="B257" s="12"/>
      <c r="C257" s="12"/>
      <c r="D257" s="12"/>
      <c r="E257" s="12"/>
      <c r="F257" s="12"/>
      <c r="G257" s="25" t="str">
        <f t="shared" si="22"/>
        <v xml:space="preserve">  </v>
      </c>
      <c r="H257" s="11"/>
      <c r="I257" s="11"/>
      <c r="J257" s="11"/>
      <c r="K257" s="11" t="str">
        <f t="shared" si="23"/>
        <v xml:space="preserve">  </v>
      </c>
      <c r="L257" s="11" t="str">
        <f t="shared" si="18"/>
        <v/>
      </c>
      <c r="M257" s="11" t="str">
        <f t="shared" si="19"/>
        <v/>
      </c>
      <c r="N257" s="11" t="str">
        <f t="shared" si="20"/>
        <v/>
      </c>
      <c r="O257" s="11" t="str">
        <f t="shared" si="21"/>
        <v/>
      </c>
    </row>
    <row r="258" spans="1:15" x14ac:dyDescent="0.25">
      <c r="A258" s="12"/>
      <c r="B258" s="12"/>
      <c r="C258" s="12"/>
      <c r="D258" s="12"/>
      <c r="E258" s="12"/>
      <c r="F258" s="12"/>
      <c r="G258" s="25" t="str">
        <f t="shared" si="22"/>
        <v xml:space="preserve">  </v>
      </c>
      <c r="H258" s="11"/>
      <c r="I258" s="11"/>
      <c r="J258" s="11"/>
      <c r="K258" s="11" t="str">
        <f t="shared" si="23"/>
        <v xml:space="preserve">  </v>
      </c>
      <c r="L258" s="11" t="str">
        <f t="shared" ref="L258:L321" si="24">IFERROR(IF(AND(COUNTA(A258:B258)&gt;=1,C258=""),$L$1,""),"")</f>
        <v/>
      </c>
      <c r="M258" s="11" t="str">
        <f t="shared" ref="M258:M321" si="25">IFERROR(IF(AND(COUNTA(B258:C258)&gt;=1,A258=""),$M$1,""),"")</f>
        <v/>
      </c>
      <c r="N258" s="11" t="str">
        <f t="shared" ref="N258:N321" si="26">IFERROR(IF(AND((COUNTA(A258)+COUNTA(C258))&gt;=1,B258=""),$N$1,""),"")</f>
        <v/>
      </c>
      <c r="O258" s="11" t="str">
        <f t="shared" ref="O258:O321" si="27">IFERROR(IF(C258&gt;0,IF(LEN(C258)&lt;&gt;11,$O$1,""),""),"")</f>
        <v/>
      </c>
    </row>
    <row r="259" spans="1:15" x14ac:dyDescent="0.25">
      <c r="A259" s="12"/>
      <c r="B259" s="12"/>
      <c r="C259" s="12"/>
      <c r="D259" s="12"/>
      <c r="E259" s="12"/>
      <c r="F259" s="12"/>
      <c r="G259" s="25" t="str">
        <f t="shared" ref="G259:G322" si="28">K259</f>
        <v xml:space="preserve">  </v>
      </c>
      <c r="H259" s="11"/>
      <c r="I259" s="11"/>
      <c r="J259" s="11"/>
      <c r="K259" s="11" t="str">
        <f t="shared" ref="K259:K322" si="29">IFERROR(CONCATENATE("  ",M259,N259,L259,O259),"")</f>
        <v xml:space="preserve">  </v>
      </c>
      <c r="L259" s="11" t="str">
        <f t="shared" si="24"/>
        <v/>
      </c>
      <c r="M259" s="11" t="str">
        <f t="shared" si="25"/>
        <v/>
      </c>
      <c r="N259" s="11" t="str">
        <f t="shared" si="26"/>
        <v/>
      </c>
      <c r="O259" s="11" t="str">
        <f t="shared" si="27"/>
        <v/>
      </c>
    </row>
    <row r="260" spans="1:15" x14ac:dyDescent="0.25">
      <c r="A260" s="12"/>
      <c r="B260" s="12"/>
      <c r="C260" s="12"/>
      <c r="D260" s="12"/>
      <c r="E260" s="12"/>
      <c r="F260" s="12"/>
      <c r="G260" s="25" t="str">
        <f t="shared" si="28"/>
        <v xml:space="preserve">  </v>
      </c>
      <c r="H260" s="11"/>
      <c r="I260" s="11"/>
      <c r="J260" s="11"/>
      <c r="K260" s="11" t="str">
        <f t="shared" si="29"/>
        <v xml:space="preserve">  </v>
      </c>
      <c r="L260" s="11" t="str">
        <f t="shared" si="24"/>
        <v/>
      </c>
      <c r="M260" s="11" t="str">
        <f t="shared" si="25"/>
        <v/>
      </c>
      <c r="N260" s="11" t="str">
        <f t="shared" si="26"/>
        <v/>
      </c>
      <c r="O260" s="11" t="str">
        <f t="shared" si="27"/>
        <v/>
      </c>
    </row>
    <row r="261" spans="1:15" x14ac:dyDescent="0.25">
      <c r="A261" s="12"/>
      <c r="B261" s="12"/>
      <c r="C261" s="12"/>
      <c r="D261" s="12"/>
      <c r="E261" s="12"/>
      <c r="F261" s="12"/>
      <c r="G261" s="25" t="str">
        <f t="shared" si="28"/>
        <v xml:space="preserve">  </v>
      </c>
      <c r="H261" s="11"/>
      <c r="I261" s="11"/>
      <c r="J261" s="11"/>
      <c r="K261" s="11" t="str">
        <f t="shared" si="29"/>
        <v xml:space="preserve">  </v>
      </c>
      <c r="L261" s="11" t="str">
        <f t="shared" si="24"/>
        <v/>
      </c>
      <c r="M261" s="11" t="str">
        <f t="shared" si="25"/>
        <v/>
      </c>
      <c r="N261" s="11" t="str">
        <f t="shared" si="26"/>
        <v/>
      </c>
      <c r="O261" s="11" t="str">
        <f t="shared" si="27"/>
        <v/>
      </c>
    </row>
    <row r="262" spans="1:15" x14ac:dyDescent="0.25">
      <c r="A262" s="12"/>
      <c r="B262" s="12"/>
      <c r="C262" s="12"/>
      <c r="D262" s="12"/>
      <c r="E262" s="12"/>
      <c r="F262" s="12"/>
      <c r="G262" s="25" t="str">
        <f t="shared" si="28"/>
        <v xml:space="preserve">  </v>
      </c>
      <c r="H262" s="11"/>
      <c r="I262" s="11"/>
      <c r="J262" s="11"/>
      <c r="K262" s="11" t="str">
        <f t="shared" si="29"/>
        <v xml:space="preserve">  </v>
      </c>
      <c r="L262" s="11" t="str">
        <f t="shared" si="24"/>
        <v/>
      </c>
      <c r="M262" s="11" t="str">
        <f t="shared" si="25"/>
        <v/>
      </c>
      <c r="N262" s="11" t="str">
        <f t="shared" si="26"/>
        <v/>
      </c>
      <c r="O262" s="11" t="str">
        <f t="shared" si="27"/>
        <v/>
      </c>
    </row>
    <row r="263" spans="1:15" x14ac:dyDescent="0.25">
      <c r="A263" s="12"/>
      <c r="B263" s="12"/>
      <c r="C263" s="12"/>
      <c r="D263" s="12"/>
      <c r="E263" s="12"/>
      <c r="F263" s="12"/>
      <c r="G263" s="25" t="str">
        <f t="shared" si="28"/>
        <v xml:space="preserve">  </v>
      </c>
      <c r="H263" s="11"/>
      <c r="I263" s="11"/>
      <c r="J263" s="11"/>
      <c r="K263" s="11" t="str">
        <f t="shared" si="29"/>
        <v xml:space="preserve">  </v>
      </c>
      <c r="L263" s="11" t="str">
        <f t="shared" si="24"/>
        <v/>
      </c>
      <c r="M263" s="11" t="str">
        <f t="shared" si="25"/>
        <v/>
      </c>
      <c r="N263" s="11" t="str">
        <f t="shared" si="26"/>
        <v/>
      </c>
      <c r="O263" s="11" t="str">
        <f t="shared" si="27"/>
        <v/>
      </c>
    </row>
    <row r="264" spans="1:15" x14ac:dyDescent="0.25">
      <c r="A264" s="12"/>
      <c r="B264" s="12"/>
      <c r="C264" s="12"/>
      <c r="D264" s="12"/>
      <c r="E264" s="12"/>
      <c r="F264" s="12"/>
      <c r="G264" s="25" t="str">
        <f t="shared" si="28"/>
        <v xml:space="preserve">  </v>
      </c>
      <c r="H264" s="11"/>
      <c r="I264" s="11"/>
      <c r="J264" s="11"/>
      <c r="K264" s="11" t="str">
        <f t="shared" si="29"/>
        <v xml:space="preserve">  </v>
      </c>
      <c r="L264" s="11" t="str">
        <f t="shared" si="24"/>
        <v/>
      </c>
      <c r="M264" s="11" t="str">
        <f t="shared" si="25"/>
        <v/>
      </c>
      <c r="N264" s="11" t="str">
        <f t="shared" si="26"/>
        <v/>
      </c>
      <c r="O264" s="11" t="str">
        <f t="shared" si="27"/>
        <v/>
      </c>
    </row>
    <row r="265" spans="1:15" x14ac:dyDescent="0.25">
      <c r="A265" s="12"/>
      <c r="B265" s="12"/>
      <c r="C265" s="12"/>
      <c r="D265" s="12"/>
      <c r="E265" s="12"/>
      <c r="F265" s="12"/>
      <c r="G265" s="25" t="str">
        <f t="shared" si="28"/>
        <v xml:space="preserve">  </v>
      </c>
      <c r="H265" s="11"/>
      <c r="I265" s="11"/>
      <c r="J265" s="11"/>
      <c r="K265" s="11" t="str">
        <f t="shared" si="29"/>
        <v xml:space="preserve">  </v>
      </c>
      <c r="L265" s="11" t="str">
        <f t="shared" si="24"/>
        <v/>
      </c>
      <c r="M265" s="11" t="str">
        <f t="shared" si="25"/>
        <v/>
      </c>
      <c r="N265" s="11" t="str">
        <f t="shared" si="26"/>
        <v/>
      </c>
      <c r="O265" s="11" t="str">
        <f t="shared" si="27"/>
        <v/>
      </c>
    </row>
    <row r="266" spans="1:15" x14ac:dyDescent="0.25">
      <c r="A266" s="12"/>
      <c r="B266" s="12"/>
      <c r="C266" s="12"/>
      <c r="D266" s="12"/>
      <c r="E266" s="12"/>
      <c r="F266" s="12"/>
      <c r="G266" s="25" t="str">
        <f t="shared" si="28"/>
        <v xml:space="preserve">  </v>
      </c>
      <c r="H266" s="11"/>
      <c r="I266" s="11"/>
      <c r="J266" s="11"/>
      <c r="K266" s="11" t="str">
        <f t="shared" si="29"/>
        <v xml:space="preserve">  </v>
      </c>
      <c r="L266" s="11" t="str">
        <f t="shared" si="24"/>
        <v/>
      </c>
      <c r="M266" s="11" t="str">
        <f t="shared" si="25"/>
        <v/>
      </c>
      <c r="N266" s="11" t="str">
        <f t="shared" si="26"/>
        <v/>
      </c>
      <c r="O266" s="11" t="str">
        <f t="shared" si="27"/>
        <v/>
      </c>
    </row>
    <row r="267" spans="1:15" x14ac:dyDescent="0.25">
      <c r="A267" s="12"/>
      <c r="B267" s="12"/>
      <c r="C267" s="12"/>
      <c r="D267" s="12"/>
      <c r="E267" s="12"/>
      <c r="F267" s="12"/>
      <c r="G267" s="25" t="str">
        <f t="shared" si="28"/>
        <v xml:space="preserve">  </v>
      </c>
      <c r="H267" s="11"/>
      <c r="I267" s="11"/>
      <c r="J267" s="11"/>
      <c r="K267" s="11" t="str">
        <f t="shared" si="29"/>
        <v xml:space="preserve">  </v>
      </c>
      <c r="L267" s="11" t="str">
        <f t="shared" si="24"/>
        <v/>
      </c>
      <c r="M267" s="11" t="str">
        <f t="shared" si="25"/>
        <v/>
      </c>
      <c r="N267" s="11" t="str">
        <f t="shared" si="26"/>
        <v/>
      </c>
      <c r="O267" s="11" t="str">
        <f t="shared" si="27"/>
        <v/>
      </c>
    </row>
    <row r="268" spans="1:15" x14ac:dyDescent="0.25">
      <c r="A268" s="12"/>
      <c r="B268" s="12"/>
      <c r="C268" s="12"/>
      <c r="D268" s="12"/>
      <c r="E268" s="12"/>
      <c r="F268" s="12"/>
      <c r="G268" s="25" t="str">
        <f t="shared" si="28"/>
        <v xml:space="preserve">  </v>
      </c>
      <c r="H268" s="11"/>
      <c r="I268" s="11"/>
      <c r="J268" s="11"/>
      <c r="K268" s="11" t="str">
        <f t="shared" si="29"/>
        <v xml:space="preserve">  </v>
      </c>
      <c r="L268" s="11" t="str">
        <f t="shared" si="24"/>
        <v/>
      </c>
      <c r="M268" s="11" t="str">
        <f t="shared" si="25"/>
        <v/>
      </c>
      <c r="N268" s="11" t="str">
        <f t="shared" si="26"/>
        <v/>
      </c>
      <c r="O268" s="11" t="str">
        <f t="shared" si="27"/>
        <v/>
      </c>
    </row>
    <row r="269" spans="1:15" x14ac:dyDescent="0.25">
      <c r="A269" s="12"/>
      <c r="B269" s="12"/>
      <c r="C269" s="12"/>
      <c r="D269" s="12"/>
      <c r="E269" s="12"/>
      <c r="F269" s="12"/>
      <c r="G269" s="25" t="str">
        <f t="shared" si="28"/>
        <v xml:space="preserve">  </v>
      </c>
      <c r="H269" s="11"/>
      <c r="I269" s="11"/>
      <c r="J269" s="11"/>
      <c r="K269" s="11" t="str">
        <f t="shared" si="29"/>
        <v xml:space="preserve">  </v>
      </c>
      <c r="L269" s="11" t="str">
        <f t="shared" si="24"/>
        <v/>
      </c>
      <c r="M269" s="11" t="str">
        <f t="shared" si="25"/>
        <v/>
      </c>
      <c r="N269" s="11" t="str">
        <f t="shared" si="26"/>
        <v/>
      </c>
      <c r="O269" s="11" t="str">
        <f t="shared" si="27"/>
        <v/>
      </c>
    </row>
    <row r="270" spans="1:15" x14ac:dyDescent="0.25">
      <c r="A270" s="12"/>
      <c r="B270" s="12"/>
      <c r="C270" s="12"/>
      <c r="D270" s="12"/>
      <c r="E270" s="12"/>
      <c r="F270" s="12"/>
      <c r="G270" s="25" t="str">
        <f t="shared" si="28"/>
        <v xml:space="preserve">  </v>
      </c>
      <c r="H270" s="11"/>
      <c r="I270" s="11"/>
      <c r="J270" s="11"/>
      <c r="K270" s="11" t="str">
        <f t="shared" si="29"/>
        <v xml:space="preserve">  </v>
      </c>
      <c r="L270" s="11" t="str">
        <f t="shared" si="24"/>
        <v/>
      </c>
      <c r="M270" s="11" t="str">
        <f t="shared" si="25"/>
        <v/>
      </c>
      <c r="N270" s="11" t="str">
        <f t="shared" si="26"/>
        <v/>
      </c>
      <c r="O270" s="11" t="str">
        <f t="shared" si="27"/>
        <v/>
      </c>
    </row>
    <row r="271" spans="1:15" x14ac:dyDescent="0.25">
      <c r="A271" s="12"/>
      <c r="B271" s="12"/>
      <c r="C271" s="12"/>
      <c r="D271" s="12"/>
      <c r="E271" s="12"/>
      <c r="F271" s="12"/>
      <c r="G271" s="25" t="str">
        <f t="shared" si="28"/>
        <v xml:space="preserve">  </v>
      </c>
      <c r="H271" s="11"/>
      <c r="I271" s="11"/>
      <c r="J271" s="11"/>
      <c r="K271" s="11" t="str">
        <f t="shared" si="29"/>
        <v xml:space="preserve">  </v>
      </c>
      <c r="L271" s="11" t="str">
        <f t="shared" si="24"/>
        <v/>
      </c>
      <c r="M271" s="11" t="str">
        <f t="shared" si="25"/>
        <v/>
      </c>
      <c r="N271" s="11" t="str">
        <f t="shared" si="26"/>
        <v/>
      </c>
      <c r="O271" s="11" t="str">
        <f t="shared" si="27"/>
        <v/>
      </c>
    </row>
    <row r="272" spans="1:15" x14ac:dyDescent="0.25">
      <c r="A272" s="12"/>
      <c r="B272" s="12"/>
      <c r="C272" s="12"/>
      <c r="D272" s="12"/>
      <c r="E272" s="12"/>
      <c r="F272" s="12"/>
      <c r="G272" s="25" t="str">
        <f t="shared" si="28"/>
        <v xml:space="preserve">  </v>
      </c>
      <c r="H272" s="11"/>
      <c r="I272" s="11"/>
      <c r="J272" s="11"/>
      <c r="K272" s="11" t="str">
        <f t="shared" si="29"/>
        <v xml:space="preserve">  </v>
      </c>
      <c r="L272" s="11" t="str">
        <f t="shared" si="24"/>
        <v/>
      </c>
      <c r="M272" s="11" t="str">
        <f t="shared" si="25"/>
        <v/>
      </c>
      <c r="N272" s="11" t="str">
        <f t="shared" si="26"/>
        <v/>
      </c>
      <c r="O272" s="11" t="str">
        <f t="shared" si="27"/>
        <v/>
      </c>
    </row>
    <row r="273" spans="1:15" x14ac:dyDescent="0.25">
      <c r="A273" s="12"/>
      <c r="B273" s="12"/>
      <c r="C273" s="12"/>
      <c r="D273" s="12"/>
      <c r="E273" s="12"/>
      <c r="F273" s="12"/>
      <c r="G273" s="25" t="str">
        <f t="shared" si="28"/>
        <v xml:space="preserve">  </v>
      </c>
      <c r="H273" s="11"/>
      <c r="I273" s="11"/>
      <c r="J273" s="11"/>
      <c r="K273" s="11" t="str">
        <f t="shared" si="29"/>
        <v xml:space="preserve">  </v>
      </c>
      <c r="L273" s="11" t="str">
        <f t="shared" si="24"/>
        <v/>
      </c>
      <c r="M273" s="11" t="str">
        <f t="shared" si="25"/>
        <v/>
      </c>
      <c r="N273" s="11" t="str">
        <f t="shared" si="26"/>
        <v/>
      </c>
      <c r="O273" s="11" t="str">
        <f t="shared" si="27"/>
        <v/>
      </c>
    </row>
    <row r="274" spans="1:15" x14ac:dyDescent="0.25">
      <c r="A274" s="12"/>
      <c r="B274" s="12"/>
      <c r="C274" s="12"/>
      <c r="D274" s="12"/>
      <c r="E274" s="12"/>
      <c r="F274" s="12"/>
      <c r="G274" s="25" t="str">
        <f t="shared" si="28"/>
        <v xml:space="preserve">  </v>
      </c>
      <c r="H274" s="11"/>
      <c r="I274" s="11"/>
      <c r="J274" s="11"/>
      <c r="K274" s="11" t="str">
        <f t="shared" si="29"/>
        <v xml:space="preserve">  </v>
      </c>
      <c r="L274" s="11" t="str">
        <f t="shared" si="24"/>
        <v/>
      </c>
      <c r="M274" s="11" t="str">
        <f t="shared" si="25"/>
        <v/>
      </c>
      <c r="N274" s="11" t="str">
        <f t="shared" si="26"/>
        <v/>
      </c>
      <c r="O274" s="11" t="str">
        <f t="shared" si="27"/>
        <v/>
      </c>
    </row>
    <row r="275" spans="1:15" x14ac:dyDescent="0.25">
      <c r="A275" s="12"/>
      <c r="B275" s="12"/>
      <c r="C275" s="12"/>
      <c r="D275" s="12"/>
      <c r="E275" s="12"/>
      <c r="F275" s="12"/>
      <c r="G275" s="25" t="str">
        <f t="shared" si="28"/>
        <v xml:space="preserve">  </v>
      </c>
      <c r="H275" s="11"/>
      <c r="I275" s="11"/>
      <c r="J275" s="11"/>
      <c r="K275" s="11" t="str">
        <f t="shared" si="29"/>
        <v xml:space="preserve">  </v>
      </c>
      <c r="L275" s="11" t="str">
        <f t="shared" si="24"/>
        <v/>
      </c>
      <c r="M275" s="11" t="str">
        <f t="shared" si="25"/>
        <v/>
      </c>
      <c r="N275" s="11" t="str">
        <f t="shared" si="26"/>
        <v/>
      </c>
      <c r="O275" s="11" t="str">
        <f t="shared" si="27"/>
        <v/>
      </c>
    </row>
    <row r="276" spans="1:15" x14ac:dyDescent="0.25">
      <c r="A276" s="12"/>
      <c r="B276" s="12"/>
      <c r="C276" s="12"/>
      <c r="D276" s="12"/>
      <c r="E276" s="12"/>
      <c r="F276" s="12"/>
      <c r="G276" s="25" t="str">
        <f t="shared" si="28"/>
        <v xml:space="preserve">  </v>
      </c>
      <c r="H276" s="11"/>
      <c r="I276" s="11"/>
      <c r="J276" s="11"/>
      <c r="K276" s="11" t="str">
        <f t="shared" si="29"/>
        <v xml:space="preserve">  </v>
      </c>
      <c r="L276" s="11" t="str">
        <f t="shared" si="24"/>
        <v/>
      </c>
      <c r="M276" s="11" t="str">
        <f t="shared" si="25"/>
        <v/>
      </c>
      <c r="N276" s="11" t="str">
        <f t="shared" si="26"/>
        <v/>
      </c>
      <c r="O276" s="11" t="str">
        <f t="shared" si="27"/>
        <v/>
      </c>
    </row>
    <row r="277" spans="1:15" x14ac:dyDescent="0.25">
      <c r="A277" s="12"/>
      <c r="B277" s="12"/>
      <c r="C277" s="12"/>
      <c r="D277" s="12"/>
      <c r="E277" s="12"/>
      <c r="F277" s="12"/>
      <c r="G277" s="25" t="str">
        <f t="shared" si="28"/>
        <v xml:space="preserve">  </v>
      </c>
      <c r="H277" s="11"/>
      <c r="I277" s="11"/>
      <c r="J277" s="11"/>
      <c r="K277" s="11" t="str">
        <f t="shared" si="29"/>
        <v xml:space="preserve">  </v>
      </c>
      <c r="L277" s="11" t="str">
        <f t="shared" si="24"/>
        <v/>
      </c>
      <c r="M277" s="11" t="str">
        <f t="shared" si="25"/>
        <v/>
      </c>
      <c r="N277" s="11" t="str">
        <f t="shared" si="26"/>
        <v/>
      </c>
      <c r="O277" s="11" t="str">
        <f t="shared" si="27"/>
        <v/>
      </c>
    </row>
    <row r="278" spans="1:15" x14ac:dyDescent="0.25">
      <c r="A278" s="12"/>
      <c r="B278" s="12"/>
      <c r="C278" s="12"/>
      <c r="D278" s="12"/>
      <c r="E278" s="12"/>
      <c r="F278" s="12"/>
      <c r="G278" s="25" t="str">
        <f t="shared" si="28"/>
        <v xml:space="preserve">  </v>
      </c>
      <c r="H278" s="11"/>
      <c r="I278" s="11"/>
      <c r="J278" s="11"/>
      <c r="K278" s="11" t="str">
        <f t="shared" si="29"/>
        <v xml:space="preserve">  </v>
      </c>
      <c r="L278" s="11" t="str">
        <f t="shared" si="24"/>
        <v/>
      </c>
      <c r="M278" s="11" t="str">
        <f t="shared" si="25"/>
        <v/>
      </c>
      <c r="N278" s="11" t="str">
        <f t="shared" si="26"/>
        <v/>
      </c>
      <c r="O278" s="11" t="str">
        <f t="shared" si="27"/>
        <v/>
      </c>
    </row>
    <row r="279" spans="1:15" x14ac:dyDescent="0.25">
      <c r="A279" s="12"/>
      <c r="B279" s="12"/>
      <c r="C279" s="12"/>
      <c r="D279" s="12"/>
      <c r="E279" s="12"/>
      <c r="F279" s="12"/>
      <c r="G279" s="25" t="str">
        <f t="shared" si="28"/>
        <v xml:space="preserve">  </v>
      </c>
      <c r="H279" s="11"/>
      <c r="I279" s="11"/>
      <c r="J279" s="11"/>
      <c r="K279" s="11" t="str">
        <f t="shared" si="29"/>
        <v xml:space="preserve">  </v>
      </c>
      <c r="L279" s="11" t="str">
        <f t="shared" si="24"/>
        <v/>
      </c>
      <c r="M279" s="11" t="str">
        <f t="shared" si="25"/>
        <v/>
      </c>
      <c r="N279" s="11" t="str">
        <f t="shared" si="26"/>
        <v/>
      </c>
      <c r="O279" s="11" t="str">
        <f t="shared" si="27"/>
        <v/>
      </c>
    </row>
    <row r="280" spans="1:15" x14ac:dyDescent="0.25">
      <c r="A280" s="12"/>
      <c r="B280" s="12"/>
      <c r="C280" s="12"/>
      <c r="D280" s="12"/>
      <c r="E280" s="12"/>
      <c r="F280" s="12"/>
      <c r="G280" s="25" t="str">
        <f t="shared" si="28"/>
        <v xml:space="preserve">  </v>
      </c>
      <c r="H280" s="11"/>
      <c r="I280" s="11"/>
      <c r="J280" s="11"/>
      <c r="K280" s="11" t="str">
        <f t="shared" si="29"/>
        <v xml:space="preserve">  </v>
      </c>
      <c r="L280" s="11" t="str">
        <f t="shared" si="24"/>
        <v/>
      </c>
      <c r="M280" s="11" t="str">
        <f t="shared" si="25"/>
        <v/>
      </c>
      <c r="N280" s="11" t="str">
        <f t="shared" si="26"/>
        <v/>
      </c>
      <c r="O280" s="11" t="str">
        <f t="shared" si="27"/>
        <v/>
      </c>
    </row>
    <row r="281" spans="1:15" x14ac:dyDescent="0.25">
      <c r="A281" s="12"/>
      <c r="B281" s="12"/>
      <c r="C281" s="12"/>
      <c r="D281" s="12"/>
      <c r="E281" s="12"/>
      <c r="F281" s="12"/>
      <c r="G281" s="25" t="str">
        <f t="shared" si="28"/>
        <v xml:space="preserve">  </v>
      </c>
      <c r="H281" s="11"/>
      <c r="I281" s="11"/>
      <c r="J281" s="11"/>
      <c r="K281" s="11" t="str">
        <f t="shared" si="29"/>
        <v xml:space="preserve">  </v>
      </c>
      <c r="L281" s="11" t="str">
        <f t="shared" si="24"/>
        <v/>
      </c>
      <c r="M281" s="11" t="str">
        <f t="shared" si="25"/>
        <v/>
      </c>
      <c r="N281" s="11" t="str">
        <f t="shared" si="26"/>
        <v/>
      </c>
      <c r="O281" s="11" t="str">
        <f t="shared" si="27"/>
        <v/>
      </c>
    </row>
    <row r="282" spans="1:15" x14ac:dyDescent="0.25">
      <c r="A282" s="12"/>
      <c r="B282" s="12"/>
      <c r="C282" s="12"/>
      <c r="D282" s="12"/>
      <c r="E282" s="12"/>
      <c r="F282" s="12"/>
      <c r="G282" s="25" t="str">
        <f t="shared" si="28"/>
        <v xml:space="preserve">  </v>
      </c>
      <c r="H282" s="11"/>
      <c r="I282" s="11"/>
      <c r="J282" s="11"/>
      <c r="K282" s="11" t="str">
        <f t="shared" si="29"/>
        <v xml:space="preserve">  </v>
      </c>
      <c r="L282" s="11" t="str">
        <f t="shared" si="24"/>
        <v/>
      </c>
      <c r="M282" s="11" t="str">
        <f t="shared" si="25"/>
        <v/>
      </c>
      <c r="N282" s="11" t="str">
        <f t="shared" si="26"/>
        <v/>
      </c>
      <c r="O282" s="11" t="str">
        <f t="shared" si="27"/>
        <v/>
      </c>
    </row>
    <row r="283" spans="1:15" x14ac:dyDescent="0.25">
      <c r="A283" s="12"/>
      <c r="B283" s="12"/>
      <c r="C283" s="12"/>
      <c r="D283" s="12"/>
      <c r="E283" s="12"/>
      <c r="F283" s="12"/>
      <c r="G283" s="25" t="str">
        <f t="shared" si="28"/>
        <v xml:space="preserve">  </v>
      </c>
      <c r="H283" s="11"/>
      <c r="I283" s="11"/>
      <c r="J283" s="11"/>
      <c r="K283" s="11" t="str">
        <f t="shared" si="29"/>
        <v xml:space="preserve">  </v>
      </c>
      <c r="L283" s="11" t="str">
        <f t="shared" si="24"/>
        <v/>
      </c>
      <c r="M283" s="11" t="str">
        <f t="shared" si="25"/>
        <v/>
      </c>
      <c r="N283" s="11" t="str">
        <f t="shared" si="26"/>
        <v/>
      </c>
      <c r="O283" s="11" t="str">
        <f t="shared" si="27"/>
        <v/>
      </c>
    </row>
    <row r="284" spans="1:15" x14ac:dyDescent="0.25">
      <c r="A284" s="12"/>
      <c r="B284" s="12"/>
      <c r="C284" s="12"/>
      <c r="D284" s="12"/>
      <c r="E284" s="12"/>
      <c r="F284" s="12"/>
      <c r="G284" s="25" t="str">
        <f t="shared" si="28"/>
        <v xml:space="preserve">  </v>
      </c>
      <c r="H284" s="11"/>
      <c r="I284" s="11"/>
      <c r="J284" s="11"/>
      <c r="K284" s="11" t="str">
        <f t="shared" si="29"/>
        <v xml:space="preserve">  </v>
      </c>
      <c r="L284" s="11" t="str">
        <f t="shared" si="24"/>
        <v/>
      </c>
      <c r="M284" s="11" t="str">
        <f t="shared" si="25"/>
        <v/>
      </c>
      <c r="N284" s="11" t="str">
        <f t="shared" si="26"/>
        <v/>
      </c>
      <c r="O284" s="11" t="str">
        <f t="shared" si="27"/>
        <v/>
      </c>
    </row>
    <row r="285" spans="1:15" x14ac:dyDescent="0.25">
      <c r="A285" s="12"/>
      <c r="B285" s="12"/>
      <c r="C285" s="12"/>
      <c r="D285" s="12"/>
      <c r="E285" s="12"/>
      <c r="F285" s="12"/>
      <c r="G285" s="25" t="str">
        <f t="shared" si="28"/>
        <v xml:space="preserve">  </v>
      </c>
      <c r="H285" s="11"/>
      <c r="I285" s="11"/>
      <c r="J285" s="11"/>
      <c r="K285" s="11" t="str">
        <f t="shared" si="29"/>
        <v xml:space="preserve">  </v>
      </c>
      <c r="L285" s="11" t="str">
        <f t="shared" si="24"/>
        <v/>
      </c>
      <c r="M285" s="11" t="str">
        <f t="shared" si="25"/>
        <v/>
      </c>
      <c r="N285" s="11" t="str">
        <f t="shared" si="26"/>
        <v/>
      </c>
      <c r="O285" s="11" t="str">
        <f t="shared" si="27"/>
        <v/>
      </c>
    </row>
    <row r="286" spans="1:15" x14ac:dyDescent="0.25">
      <c r="A286" s="12"/>
      <c r="B286" s="12"/>
      <c r="C286" s="12"/>
      <c r="D286" s="12"/>
      <c r="E286" s="12"/>
      <c r="F286" s="12"/>
      <c r="G286" s="25" t="str">
        <f t="shared" si="28"/>
        <v xml:space="preserve">  </v>
      </c>
      <c r="H286" s="11"/>
      <c r="I286" s="11"/>
      <c r="J286" s="11"/>
      <c r="K286" s="11" t="str">
        <f t="shared" si="29"/>
        <v xml:space="preserve">  </v>
      </c>
      <c r="L286" s="11" t="str">
        <f t="shared" si="24"/>
        <v/>
      </c>
      <c r="M286" s="11" t="str">
        <f t="shared" si="25"/>
        <v/>
      </c>
      <c r="N286" s="11" t="str">
        <f t="shared" si="26"/>
        <v/>
      </c>
      <c r="O286" s="11" t="str">
        <f t="shared" si="27"/>
        <v/>
      </c>
    </row>
    <row r="287" spans="1:15" x14ac:dyDescent="0.25">
      <c r="A287" s="12"/>
      <c r="B287" s="12"/>
      <c r="C287" s="12"/>
      <c r="D287" s="12"/>
      <c r="E287" s="12"/>
      <c r="F287" s="12"/>
      <c r="G287" s="25" t="str">
        <f t="shared" si="28"/>
        <v xml:space="preserve">  </v>
      </c>
      <c r="H287" s="11"/>
      <c r="I287" s="11"/>
      <c r="J287" s="11"/>
      <c r="K287" s="11" t="str">
        <f t="shared" si="29"/>
        <v xml:space="preserve">  </v>
      </c>
      <c r="L287" s="11" t="str">
        <f t="shared" si="24"/>
        <v/>
      </c>
      <c r="M287" s="11" t="str">
        <f t="shared" si="25"/>
        <v/>
      </c>
      <c r="N287" s="11" t="str">
        <f t="shared" si="26"/>
        <v/>
      </c>
      <c r="O287" s="11" t="str">
        <f t="shared" si="27"/>
        <v/>
      </c>
    </row>
    <row r="288" spans="1:15" x14ac:dyDescent="0.25">
      <c r="A288" s="12"/>
      <c r="B288" s="12"/>
      <c r="C288" s="12"/>
      <c r="D288" s="12"/>
      <c r="E288" s="12"/>
      <c r="F288" s="12"/>
      <c r="G288" s="25" t="str">
        <f t="shared" si="28"/>
        <v xml:space="preserve">  </v>
      </c>
      <c r="H288" s="11"/>
      <c r="I288" s="11"/>
      <c r="J288" s="11"/>
      <c r="K288" s="11" t="str">
        <f t="shared" si="29"/>
        <v xml:space="preserve">  </v>
      </c>
      <c r="L288" s="11" t="str">
        <f t="shared" si="24"/>
        <v/>
      </c>
      <c r="M288" s="11" t="str">
        <f t="shared" si="25"/>
        <v/>
      </c>
      <c r="N288" s="11" t="str">
        <f t="shared" si="26"/>
        <v/>
      </c>
      <c r="O288" s="11" t="str">
        <f t="shared" si="27"/>
        <v/>
      </c>
    </row>
    <row r="289" spans="1:15" x14ac:dyDescent="0.25">
      <c r="A289" s="12"/>
      <c r="B289" s="12"/>
      <c r="C289" s="12"/>
      <c r="D289" s="12"/>
      <c r="E289" s="12"/>
      <c r="F289" s="12"/>
      <c r="G289" s="25" t="str">
        <f t="shared" si="28"/>
        <v xml:space="preserve">  </v>
      </c>
      <c r="H289" s="11"/>
      <c r="I289" s="11"/>
      <c r="J289" s="11"/>
      <c r="K289" s="11" t="str">
        <f t="shared" si="29"/>
        <v xml:space="preserve">  </v>
      </c>
      <c r="L289" s="11" t="str">
        <f t="shared" si="24"/>
        <v/>
      </c>
      <c r="M289" s="11" t="str">
        <f t="shared" si="25"/>
        <v/>
      </c>
      <c r="N289" s="11" t="str">
        <f t="shared" si="26"/>
        <v/>
      </c>
      <c r="O289" s="11" t="str">
        <f t="shared" si="27"/>
        <v/>
      </c>
    </row>
    <row r="290" spans="1:15" x14ac:dyDescent="0.25">
      <c r="A290" s="12"/>
      <c r="B290" s="12"/>
      <c r="C290" s="12"/>
      <c r="D290" s="12"/>
      <c r="E290" s="12"/>
      <c r="F290" s="12"/>
      <c r="G290" s="25" t="str">
        <f t="shared" si="28"/>
        <v xml:space="preserve">  </v>
      </c>
      <c r="H290" s="11"/>
      <c r="I290" s="11"/>
      <c r="J290" s="11"/>
      <c r="K290" s="11" t="str">
        <f t="shared" si="29"/>
        <v xml:space="preserve">  </v>
      </c>
      <c r="L290" s="11" t="str">
        <f t="shared" si="24"/>
        <v/>
      </c>
      <c r="M290" s="11" t="str">
        <f t="shared" si="25"/>
        <v/>
      </c>
      <c r="N290" s="11" t="str">
        <f t="shared" si="26"/>
        <v/>
      </c>
      <c r="O290" s="11" t="str">
        <f t="shared" si="27"/>
        <v/>
      </c>
    </row>
    <row r="291" spans="1:15" x14ac:dyDescent="0.25">
      <c r="A291" s="12"/>
      <c r="B291" s="12"/>
      <c r="C291" s="12"/>
      <c r="D291" s="12"/>
      <c r="E291" s="12"/>
      <c r="F291" s="12"/>
      <c r="G291" s="25" t="str">
        <f t="shared" si="28"/>
        <v xml:space="preserve">  </v>
      </c>
      <c r="H291" s="11"/>
      <c r="I291" s="11"/>
      <c r="J291" s="11"/>
      <c r="K291" s="11" t="str">
        <f t="shared" si="29"/>
        <v xml:space="preserve">  </v>
      </c>
      <c r="L291" s="11" t="str">
        <f t="shared" si="24"/>
        <v/>
      </c>
      <c r="M291" s="11" t="str">
        <f t="shared" si="25"/>
        <v/>
      </c>
      <c r="N291" s="11" t="str">
        <f t="shared" si="26"/>
        <v/>
      </c>
      <c r="O291" s="11" t="str">
        <f t="shared" si="27"/>
        <v/>
      </c>
    </row>
    <row r="292" spans="1:15" x14ac:dyDescent="0.25">
      <c r="A292" s="12"/>
      <c r="B292" s="12"/>
      <c r="C292" s="12"/>
      <c r="D292" s="12"/>
      <c r="E292" s="12"/>
      <c r="F292" s="12"/>
      <c r="G292" s="25" t="str">
        <f t="shared" si="28"/>
        <v xml:space="preserve">  </v>
      </c>
      <c r="H292" s="11"/>
      <c r="I292" s="11"/>
      <c r="J292" s="11"/>
      <c r="K292" s="11" t="str">
        <f t="shared" si="29"/>
        <v xml:space="preserve">  </v>
      </c>
      <c r="L292" s="11" t="str">
        <f t="shared" si="24"/>
        <v/>
      </c>
      <c r="M292" s="11" t="str">
        <f t="shared" si="25"/>
        <v/>
      </c>
      <c r="N292" s="11" t="str">
        <f t="shared" si="26"/>
        <v/>
      </c>
      <c r="O292" s="11" t="str">
        <f t="shared" si="27"/>
        <v/>
      </c>
    </row>
    <row r="293" spans="1:15" x14ac:dyDescent="0.25">
      <c r="A293" s="12"/>
      <c r="B293" s="12"/>
      <c r="C293" s="12"/>
      <c r="D293" s="12"/>
      <c r="E293" s="12"/>
      <c r="F293" s="12"/>
      <c r="G293" s="25" t="str">
        <f t="shared" si="28"/>
        <v xml:space="preserve">  </v>
      </c>
      <c r="H293" s="11"/>
      <c r="I293" s="11"/>
      <c r="J293" s="11"/>
      <c r="K293" s="11" t="str">
        <f t="shared" si="29"/>
        <v xml:space="preserve">  </v>
      </c>
      <c r="L293" s="11" t="str">
        <f t="shared" si="24"/>
        <v/>
      </c>
      <c r="M293" s="11" t="str">
        <f t="shared" si="25"/>
        <v/>
      </c>
      <c r="N293" s="11" t="str">
        <f t="shared" si="26"/>
        <v/>
      </c>
      <c r="O293" s="11" t="str">
        <f t="shared" si="27"/>
        <v/>
      </c>
    </row>
    <row r="294" spans="1:15" x14ac:dyDescent="0.25">
      <c r="A294" s="12"/>
      <c r="B294" s="12"/>
      <c r="C294" s="12"/>
      <c r="D294" s="12"/>
      <c r="E294" s="12"/>
      <c r="F294" s="12"/>
      <c r="G294" s="25" t="str">
        <f t="shared" si="28"/>
        <v xml:space="preserve">  </v>
      </c>
      <c r="H294" s="11"/>
      <c r="I294" s="11"/>
      <c r="J294" s="11"/>
      <c r="K294" s="11" t="str">
        <f t="shared" si="29"/>
        <v xml:space="preserve">  </v>
      </c>
      <c r="L294" s="11" t="str">
        <f t="shared" si="24"/>
        <v/>
      </c>
      <c r="M294" s="11" t="str">
        <f t="shared" si="25"/>
        <v/>
      </c>
      <c r="N294" s="11" t="str">
        <f t="shared" si="26"/>
        <v/>
      </c>
      <c r="O294" s="11" t="str">
        <f t="shared" si="27"/>
        <v/>
      </c>
    </row>
    <row r="295" spans="1:15" x14ac:dyDescent="0.25">
      <c r="A295" s="12"/>
      <c r="B295" s="12"/>
      <c r="C295" s="12"/>
      <c r="D295" s="12"/>
      <c r="E295" s="12"/>
      <c r="F295" s="12"/>
      <c r="G295" s="25" t="str">
        <f t="shared" si="28"/>
        <v xml:space="preserve">  </v>
      </c>
      <c r="H295" s="11"/>
      <c r="I295" s="11"/>
      <c r="J295" s="11"/>
      <c r="K295" s="11" t="str">
        <f t="shared" si="29"/>
        <v xml:space="preserve">  </v>
      </c>
      <c r="L295" s="11" t="str">
        <f t="shared" si="24"/>
        <v/>
      </c>
      <c r="M295" s="11" t="str">
        <f t="shared" si="25"/>
        <v/>
      </c>
      <c r="N295" s="11" t="str">
        <f t="shared" si="26"/>
        <v/>
      </c>
      <c r="O295" s="11" t="str">
        <f t="shared" si="27"/>
        <v/>
      </c>
    </row>
    <row r="296" spans="1:15" x14ac:dyDescent="0.25">
      <c r="A296" s="12"/>
      <c r="B296" s="12"/>
      <c r="C296" s="12"/>
      <c r="D296" s="12"/>
      <c r="E296" s="12"/>
      <c r="F296" s="12"/>
      <c r="G296" s="25" t="str">
        <f t="shared" si="28"/>
        <v xml:space="preserve">  </v>
      </c>
      <c r="H296" s="11"/>
      <c r="I296" s="11"/>
      <c r="J296" s="11"/>
      <c r="K296" s="11" t="str">
        <f t="shared" si="29"/>
        <v xml:space="preserve">  </v>
      </c>
      <c r="L296" s="11" t="str">
        <f t="shared" si="24"/>
        <v/>
      </c>
      <c r="M296" s="11" t="str">
        <f t="shared" si="25"/>
        <v/>
      </c>
      <c r="N296" s="11" t="str">
        <f t="shared" si="26"/>
        <v/>
      </c>
      <c r="O296" s="11" t="str">
        <f t="shared" si="27"/>
        <v/>
      </c>
    </row>
    <row r="297" spans="1:15" x14ac:dyDescent="0.25">
      <c r="A297" s="12"/>
      <c r="B297" s="12"/>
      <c r="C297" s="12"/>
      <c r="D297" s="12"/>
      <c r="E297" s="12"/>
      <c r="F297" s="12"/>
      <c r="G297" s="25" t="str">
        <f t="shared" si="28"/>
        <v xml:space="preserve">  </v>
      </c>
      <c r="H297" s="11"/>
      <c r="I297" s="11"/>
      <c r="J297" s="11"/>
      <c r="K297" s="11" t="str">
        <f t="shared" si="29"/>
        <v xml:space="preserve">  </v>
      </c>
      <c r="L297" s="11" t="str">
        <f t="shared" si="24"/>
        <v/>
      </c>
      <c r="M297" s="11" t="str">
        <f t="shared" si="25"/>
        <v/>
      </c>
      <c r="N297" s="11" t="str">
        <f t="shared" si="26"/>
        <v/>
      </c>
      <c r="O297" s="11" t="str">
        <f t="shared" si="27"/>
        <v/>
      </c>
    </row>
    <row r="298" spans="1:15" x14ac:dyDescent="0.25">
      <c r="A298" s="12"/>
      <c r="B298" s="12"/>
      <c r="C298" s="12"/>
      <c r="D298" s="12"/>
      <c r="E298" s="12"/>
      <c r="F298" s="12"/>
      <c r="G298" s="25" t="str">
        <f t="shared" si="28"/>
        <v xml:space="preserve">  </v>
      </c>
      <c r="H298" s="11"/>
      <c r="I298" s="11"/>
      <c r="J298" s="11"/>
      <c r="K298" s="11" t="str">
        <f t="shared" si="29"/>
        <v xml:space="preserve">  </v>
      </c>
      <c r="L298" s="11" t="str">
        <f t="shared" si="24"/>
        <v/>
      </c>
      <c r="M298" s="11" t="str">
        <f t="shared" si="25"/>
        <v/>
      </c>
      <c r="N298" s="11" t="str">
        <f t="shared" si="26"/>
        <v/>
      </c>
      <c r="O298" s="11" t="str">
        <f t="shared" si="27"/>
        <v/>
      </c>
    </row>
    <row r="299" spans="1:15" x14ac:dyDescent="0.25">
      <c r="A299" s="12"/>
      <c r="B299" s="12"/>
      <c r="C299" s="12"/>
      <c r="D299" s="12"/>
      <c r="E299" s="12"/>
      <c r="F299" s="12"/>
      <c r="G299" s="25" t="str">
        <f t="shared" si="28"/>
        <v xml:space="preserve">  </v>
      </c>
      <c r="H299" s="11"/>
      <c r="I299" s="11"/>
      <c r="J299" s="11"/>
      <c r="K299" s="11" t="str">
        <f t="shared" si="29"/>
        <v xml:space="preserve">  </v>
      </c>
      <c r="L299" s="11" t="str">
        <f t="shared" si="24"/>
        <v/>
      </c>
      <c r="M299" s="11" t="str">
        <f t="shared" si="25"/>
        <v/>
      </c>
      <c r="N299" s="11" t="str">
        <f t="shared" si="26"/>
        <v/>
      </c>
      <c r="O299" s="11" t="str">
        <f t="shared" si="27"/>
        <v/>
      </c>
    </row>
    <row r="300" spans="1:15" x14ac:dyDescent="0.25">
      <c r="A300" s="12"/>
      <c r="B300" s="12"/>
      <c r="C300" s="12"/>
      <c r="D300" s="12"/>
      <c r="E300" s="12"/>
      <c r="F300" s="12"/>
      <c r="G300" s="25" t="str">
        <f t="shared" si="28"/>
        <v xml:space="preserve">  </v>
      </c>
      <c r="H300" s="11"/>
      <c r="I300" s="11"/>
      <c r="J300" s="11"/>
      <c r="K300" s="11" t="str">
        <f t="shared" si="29"/>
        <v xml:space="preserve">  </v>
      </c>
      <c r="L300" s="11" t="str">
        <f t="shared" si="24"/>
        <v/>
      </c>
      <c r="M300" s="11" t="str">
        <f t="shared" si="25"/>
        <v/>
      </c>
      <c r="N300" s="11" t="str">
        <f t="shared" si="26"/>
        <v/>
      </c>
      <c r="O300" s="11" t="str">
        <f t="shared" si="27"/>
        <v/>
      </c>
    </row>
    <row r="301" spans="1:15" x14ac:dyDescent="0.25">
      <c r="A301" s="12"/>
      <c r="B301" s="12"/>
      <c r="C301" s="12"/>
      <c r="D301" s="12"/>
      <c r="E301" s="12"/>
      <c r="F301" s="12"/>
      <c r="G301" s="25" t="str">
        <f t="shared" si="28"/>
        <v xml:space="preserve">  </v>
      </c>
      <c r="H301" s="11"/>
      <c r="I301" s="11"/>
      <c r="J301" s="11"/>
      <c r="K301" s="11" t="str">
        <f t="shared" si="29"/>
        <v xml:space="preserve">  </v>
      </c>
      <c r="L301" s="11" t="str">
        <f t="shared" si="24"/>
        <v/>
      </c>
      <c r="M301" s="11" t="str">
        <f t="shared" si="25"/>
        <v/>
      </c>
      <c r="N301" s="11" t="str">
        <f t="shared" si="26"/>
        <v/>
      </c>
      <c r="O301" s="11" t="str">
        <f t="shared" si="27"/>
        <v/>
      </c>
    </row>
    <row r="302" spans="1:15" x14ac:dyDescent="0.25">
      <c r="A302" s="12"/>
      <c r="B302" s="12"/>
      <c r="C302" s="12"/>
      <c r="D302" s="12"/>
      <c r="E302" s="12"/>
      <c r="F302" s="12"/>
      <c r="G302" s="25" t="str">
        <f t="shared" si="28"/>
        <v xml:space="preserve">  </v>
      </c>
      <c r="H302" s="11"/>
      <c r="I302" s="11"/>
      <c r="J302" s="11"/>
      <c r="K302" s="11" t="str">
        <f t="shared" si="29"/>
        <v xml:space="preserve">  </v>
      </c>
      <c r="L302" s="11" t="str">
        <f t="shared" si="24"/>
        <v/>
      </c>
      <c r="M302" s="11" t="str">
        <f t="shared" si="25"/>
        <v/>
      </c>
      <c r="N302" s="11" t="str">
        <f t="shared" si="26"/>
        <v/>
      </c>
      <c r="O302" s="11" t="str">
        <f t="shared" si="27"/>
        <v/>
      </c>
    </row>
    <row r="303" spans="1:15" x14ac:dyDescent="0.25">
      <c r="A303" s="12"/>
      <c r="B303" s="12"/>
      <c r="C303" s="12"/>
      <c r="D303" s="12"/>
      <c r="E303" s="12"/>
      <c r="F303" s="12"/>
      <c r="G303" s="25" t="str">
        <f t="shared" si="28"/>
        <v xml:space="preserve">  </v>
      </c>
      <c r="H303" s="11"/>
      <c r="I303" s="11"/>
      <c r="J303" s="11"/>
      <c r="K303" s="11" t="str">
        <f t="shared" si="29"/>
        <v xml:space="preserve">  </v>
      </c>
      <c r="L303" s="11" t="str">
        <f t="shared" si="24"/>
        <v/>
      </c>
      <c r="M303" s="11" t="str">
        <f t="shared" si="25"/>
        <v/>
      </c>
      <c r="N303" s="11" t="str">
        <f t="shared" si="26"/>
        <v/>
      </c>
      <c r="O303" s="11" t="str">
        <f t="shared" si="27"/>
        <v/>
      </c>
    </row>
    <row r="304" spans="1:15" x14ac:dyDescent="0.25">
      <c r="A304" s="12"/>
      <c r="B304" s="12"/>
      <c r="C304" s="12"/>
      <c r="D304" s="12"/>
      <c r="E304" s="12"/>
      <c r="F304" s="12"/>
      <c r="G304" s="25" t="str">
        <f t="shared" si="28"/>
        <v xml:space="preserve">  </v>
      </c>
      <c r="H304" s="11"/>
      <c r="I304" s="11"/>
      <c r="J304" s="11"/>
      <c r="K304" s="11" t="str">
        <f t="shared" si="29"/>
        <v xml:space="preserve">  </v>
      </c>
      <c r="L304" s="11" t="str">
        <f t="shared" si="24"/>
        <v/>
      </c>
      <c r="M304" s="11" t="str">
        <f t="shared" si="25"/>
        <v/>
      </c>
      <c r="N304" s="11" t="str">
        <f t="shared" si="26"/>
        <v/>
      </c>
      <c r="O304" s="11" t="str">
        <f t="shared" si="27"/>
        <v/>
      </c>
    </row>
    <row r="305" spans="1:15" x14ac:dyDescent="0.25">
      <c r="A305" s="12"/>
      <c r="B305" s="12"/>
      <c r="C305" s="12"/>
      <c r="D305" s="12"/>
      <c r="E305" s="12"/>
      <c r="F305" s="12"/>
      <c r="G305" s="25" t="str">
        <f t="shared" si="28"/>
        <v xml:space="preserve">  </v>
      </c>
      <c r="H305" s="11"/>
      <c r="I305" s="11"/>
      <c r="J305" s="11"/>
      <c r="K305" s="11" t="str">
        <f t="shared" si="29"/>
        <v xml:space="preserve">  </v>
      </c>
      <c r="L305" s="11" t="str">
        <f t="shared" si="24"/>
        <v/>
      </c>
      <c r="M305" s="11" t="str">
        <f t="shared" si="25"/>
        <v/>
      </c>
      <c r="N305" s="11" t="str">
        <f t="shared" si="26"/>
        <v/>
      </c>
      <c r="O305" s="11" t="str">
        <f t="shared" si="27"/>
        <v/>
      </c>
    </row>
    <row r="306" spans="1:15" x14ac:dyDescent="0.25">
      <c r="A306" s="12"/>
      <c r="B306" s="12"/>
      <c r="C306" s="12"/>
      <c r="D306" s="12"/>
      <c r="E306" s="12"/>
      <c r="F306" s="12"/>
      <c r="G306" s="25" t="str">
        <f t="shared" si="28"/>
        <v xml:space="preserve">  </v>
      </c>
      <c r="H306" s="11"/>
      <c r="I306" s="11"/>
      <c r="J306" s="11"/>
      <c r="K306" s="11" t="str">
        <f t="shared" si="29"/>
        <v xml:space="preserve">  </v>
      </c>
      <c r="L306" s="11" t="str">
        <f t="shared" si="24"/>
        <v/>
      </c>
      <c r="M306" s="11" t="str">
        <f t="shared" si="25"/>
        <v/>
      </c>
      <c r="N306" s="11" t="str">
        <f t="shared" si="26"/>
        <v/>
      </c>
      <c r="O306" s="11" t="str">
        <f t="shared" si="27"/>
        <v/>
      </c>
    </row>
    <row r="307" spans="1:15" x14ac:dyDescent="0.25">
      <c r="A307" s="12"/>
      <c r="B307" s="12"/>
      <c r="C307" s="12"/>
      <c r="D307" s="12"/>
      <c r="E307" s="12"/>
      <c r="F307" s="12"/>
      <c r="G307" s="25" t="str">
        <f t="shared" si="28"/>
        <v xml:space="preserve">  </v>
      </c>
      <c r="H307" s="11"/>
      <c r="I307" s="11"/>
      <c r="J307" s="11"/>
      <c r="K307" s="11" t="str">
        <f t="shared" si="29"/>
        <v xml:space="preserve">  </v>
      </c>
      <c r="L307" s="11" t="str">
        <f t="shared" si="24"/>
        <v/>
      </c>
      <c r="M307" s="11" t="str">
        <f t="shared" si="25"/>
        <v/>
      </c>
      <c r="N307" s="11" t="str">
        <f t="shared" si="26"/>
        <v/>
      </c>
      <c r="O307" s="11" t="str">
        <f t="shared" si="27"/>
        <v/>
      </c>
    </row>
    <row r="308" spans="1:15" x14ac:dyDescent="0.25">
      <c r="A308" s="12"/>
      <c r="B308" s="12"/>
      <c r="C308" s="12"/>
      <c r="D308" s="12"/>
      <c r="E308" s="12"/>
      <c r="F308" s="12"/>
      <c r="G308" s="25" t="str">
        <f t="shared" si="28"/>
        <v xml:space="preserve">  </v>
      </c>
      <c r="H308" s="11"/>
      <c r="I308" s="11"/>
      <c r="J308" s="11"/>
      <c r="K308" s="11" t="str">
        <f t="shared" si="29"/>
        <v xml:space="preserve">  </v>
      </c>
      <c r="L308" s="11" t="str">
        <f t="shared" si="24"/>
        <v/>
      </c>
      <c r="M308" s="11" t="str">
        <f t="shared" si="25"/>
        <v/>
      </c>
      <c r="N308" s="11" t="str">
        <f t="shared" si="26"/>
        <v/>
      </c>
      <c r="O308" s="11" t="str">
        <f t="shared" si="27"/>
        <v/>
      </c>
    </row>
    <row r="309" spans="1:15" x14ac:dyDescent="0.25">
      <c r="A309" s="12"/>
      <c r="B309" s="12"/>
      <c r="C309" s="12"/>
      <c r="D309" s="12"/>
      <c r="E309" s="12"/>
      <c r="F309" s="12"/>
      <c r="G309" s="25" t="str">
        <f t="shared" si="28"/>
        <v xml:space="preserve">  </v>
      </c>
      <c r="H309" s="11"/>
      <c r="I309" s="11"/>
      <c r="J309" s="11"/>
      <c r="K309" s="11" t="str">
        <f t="shared" si="29"/>
        <v xml:space="preserve">  </v>
      </c>
      <c r="L309" s="11" t="str">
        <f t="shared" si="24"/>
        <v/>
      </c>
      <c r="M309" s="11" t="str">
        <f t="shared" si="25"/>
        <v/>
      </c>
      <c r="N309" s="11" t="str">
        <f t="shared" si="26"/>
        <v/>
      </c>
      <c r="O309" s="11" t="str">
        <f t="shared" si="27"/>
        <v/>
      </c>
    </row>
    <row r="310" spans="1:15" x14ac:dyDescent="0.25">
      <c r="A310" s="12"/>
      <c r="B310" s="12"/>
      <c r="C310" s="12"/>
      <c r="D310" s="12"/>
      <c r="E310" s="12"/>
      <c r="F310" s="12"/>
      <c r="G310" s="25" t="str">
        <f t="shared" si="28"/>
        <v xml:space="preserve">  </v>
      </c>
      <c r="H310" s="11"/>
      <c r="I310" s="11"/>
      <c r="J310" s="11"/>
      <c r="K310" s="11" t="str">
        <f t="shared" si="29"/>
        <v xml:space="preserve">  </v>
      </c>
      <c r="L310" s="11" t="str">
        <f t="shared" si="24"/>
        <v/>
      </c>
      <c r="M310" s="11" t="str">
        <f t="shared" si="25"/>
        <v/>
      </c>
      <c r="N310" s="11" t="str">
        <f t="shared" si="26"/>
        <v/>
      </c>
      <c r="O310" s="11" t="str">
        <f t="shared" si="27"/>
        <v/>
      </c>
    </row>
    <row r="311" spans="1:15" x14ac:dyDescent="0.25">
      <c r="A311" s="12"/>
      <c r="B311" s="12"/>
      <c r="C311" s="12"/>
      <c r="D311" s="12"/>
      <c r="E311" s="12"/>
      <c r="F311" s="12"/>
      <c r="G311" s="25" t="str">
        <f t="shared" si="28"/>
        <v xml:space="preserve">  </v>
      </c>
      <c r="H311" s="11"/>
      <c r="I311" s="11"/>
      <c r="J311" s="11"/>
      <c r="K311" s="11" t="str">
        <f t="shared" si="29"/>
        <v xml:space="preserve">  </v>
      </c>
      <c r="L311" s="11" t="str">
        <f t="shared" si="24"/>
        <v/>
      </c>
      <c r="M311" s="11" t="str">
        <f t="shared" si="25"/>
        <v/>
      </c>
      <c r="N311" s="11" t="str">
        <f t="shared" si="26"/>
        <v/>
      </c>
      <c r="O311" s="11" t="str">
        <f t="shared" si="27"/>
        <v/>
      </c>
    </row>
    <row r="312" spans="1:15" x14ac:dyDescent="0.25">
      <c r="A312" s="12"/>
      <c r="B312" s="12"/>
      <c r="C312" s="12"/>
      <c r="D312" s="12"/>
      <c r="E312" s="12"/>
      <c r="F312" s="12"/>
      <c r="G312" s="25" t="str">
        <f t="shared" si="28"/>
        <v xml:space="preserve">  </v>
      </c>
      <c r="H312" s="11"/>
      <c r="I312" s="11"/>
      <c r="J312" s="11"/>
      <c r="K312" s="11" t="str">
        <f t="shared" si="29"/>
        <v xml:space="preserve">  </v>
      </c>
      <c r="L312" s="11" t="str">
        <f t="shared" si="24"/>
        <v/>
      </c>
      <c r="M312" s="11" t="str">
        <f t="shared" si="25"/>
        <v/>
      </c>
      <c r="N312" s="11" t="str">
        <f t="shared" si="26"/>
        <v/>
      </c>
      <c r="O312" s="11" t="str">
        <f t="shared" si="27"/>
        <v/>
      </c>
    </row>
    <row r="313" spans="1:15" x14ac:dyDescent="0.25">
      <c r="A313" s="12"/>
      <c r="B313" s="12"/>
      <c r="C313" s="12"/>
      <c r="D313" s="12"/>
      <c r="E313" s="12"/>
      <c r="F313" s="12"/>
      <c r="G313" s="25" t="str">
        <f t="shared" si="28"/>
        <v xml:space="preserve">  </v>
      </c>
      <c r="H313" s="11"/>
      <c r="I313" s="11"/>
      <c r="J313" s="11"/>
      <c r="K313" s="11" t="str">
        <f t="shared" si="29"/>
        <v xml:space="preserve">  </v>
      </c>
      <c r="L313" s="11" t="str">
        <f t="shared" si="24"/>
        <v/>
      </c>
      <c r="M313" s="11" t="str">
        <f t="shared" si="25"/>
        <v/>
      </c>
      <c r="N313" s="11" t="str">
        <f t="shared" si="26"/>
        <v/>
      </c>
      <c r="O313" s="11" t="str">
        <f t="shared" si="27"/>
        <v/>
      </c>
    </row>
    <row r="314" spans="1:15" x14ac:dyDescent="0.25">
      <c r="A314" s="12"/>
      <c r="B314" s="12"/>
      <c r="C314" s="12"/>
      <c r="D314" s="12"/>
      <c r="E314" s="12"/>
      <c r="F314" s="12"/>
      <c r="G314" s="25" t="str">
        <f t="shared" si="28"/>
        <v xml:space="preserve">  </v>
      </c>
      <c r="H314" s="11"/>
      <c r="I314" s="11"/>
      <c r="J314" s="11"/>
      <c r="K314" s="11" t="str">
        <f t="shared" si="29"/>
        <v xml:space="preserve">  </v>
      </c>
      <c r="L314" s="11" t="str">
        <f t="shared" si="24"/>
        <v/>
      </c>
      <c r="M314" s="11" t="str">
        <f t="shared" si="25"/>
        <v/>
      </c>
      <c r="N314" s="11" t="str">
        <f t="shared" si="26"/>
        <v/>
      </c>
      <c r="O314" s="11" t="str">
        <f t="shared" si="27"/>
        <v/>
      </c>
    </row>
    <row r="315" spans="1:15" x14ac:dyDescent="0.25">
      <c r="A315" s="12"/>
      <c r="B315" s="12"/>
      <c r="C315" s="12"/>
      <c r="D315" s="12"/>
      <c r="E315" s="12"/>
      <c r="F315" s="12"/>
      <c r="G315" s="25" t="str">
        <f t="shared" si="28"/>
        <v xml:space="preserve">  </v>
      </c>
      <c r="H315" s="11"/>
      <c r="I315" s="11"/>
      <c r="J315" s="11"/>
      <c r="K315" s="11" t="str">
        <f t="shared" si="29"/>
        <v xml:space="preserve">  </v>
      </c>
      <c r="L315" s="11" t="str">
        <f t="shared" si="24"/>
        <v/>
      </c>
      <c r="M315" s="11" t="str">
        <f t="shared" si="25"/>
        <v/>
      </c>
      <c r="N315" s="11" t="str">
        <f t="shared" si="26"/>
        <v/>
      </c>
      <c r="O315" s="11" t="str">
        <f t="shared" si="27"/>
        <v/>
      </c>
    </row>
    <row r="316" spans="1:15" x14ac:dyDescent="0.25">
      <c r="A316" s="12"/>
      <c r="B316" s="12"/>
      <c r="C316" s="12"/>
      <c r="D316" s="12"/>
      <c r="E316" s="12"/>
      <c r="F316" s="12"/>
      <c r="G316" s="25" t="str">
        <f t="shared" si="28"/>
        <v xml:space="preserve">  </v>
      </c>
      <c r="H316" s="11"/>
      <c r="I316" s="11"/>
      <c r="J316" s="11"/>
      <c r="K316" s="11" t="str">
        <f t="shared" si="29"/>
        <v xml:space="preserve">  </v>
      </c>
      <c r="L316" s="11" t="str">
        <f t="shared" si="24"/>
        <v/>
      </c>
      <c r="M316" s="11" t="str">
        <f t="shared" si="25"/>
        <v/>
      </c>
      <c r="N316" s="11" t="str">
        <f t="shared" si="26"/>
        <v/>
      </c>
      <c r="O316" s="11" t="str">
        <f t="shared" si="27"/>
        <v/>
      </c>
    </row>
    <row r="317" spans="1:15" x14ac:dyDescent="0.25">
      <c r="A317" s="12"/>
      <c r="B317" s="12"/>
      <c r="C317" s="12"/>
      <c r="D317" s="12"/>
      <c r="E317" s="12"/>
      <c r="F317" s="12"/>
      <c r="G317" s="25" t="str">
        <f t="shared" si="28"/>
        <v xml:space="preserve">  </v>
      </c>
      <c r="H317" s="11"/>
      <c r="I317" s="11"/>
      <c r="J317" s="11"/>
      <c r="K317" s="11" t="str">
        <f t="shared" si="29"/>
        <v xml:space="preserve">  </v>
      </c>
      <c r="L317" s="11" t="str">
        <f t="shared" si="24"/>
        <v/>
      </c>
      <c r="M317" s="11" t="str">
        <f t="shared" si="25"/>
        <v/>
      </c>
      <c r="N317" s="11" t="str">
        <f t="shared" si="26"/>
        <v/>
      </c>
      <c r="O317" s="11" t="str">
        <f t="shared" si="27"/>
        <v/>
      </c>
    </row>
    <row r="318" spans="1:15" x14ac:dyDescent="0.25">
      <c r="A318" s="12"/>
      <c r="B318" s="12"/>
      <c r="C318" s="12"/>
      <c r="D318" s="12"/>
      <c r="E318" s="12"/>
      <c r="F318" s="12"/>
      <c r="G318" s="25" t="str">
        <f t="shared" si="28"/>
        <v xml:space="preserve">  </v>
      </c>
      <c r="H318" s="11"/>
      <c r="I318" s="11"/>
      <c r="J318" s="11"/>
      <c r="K318" s="11" t="str">
        <f t="shared" si="29"/>
        <v xml:space="preserve">  </v>
      </c>
      <c r="L318" s="11" t="str">
        <f t="shared" si="24"/>
        <v/>
      </c>
      <c r="M318" s="11" t="str">
        <f t="shared" si="25"/>
        <v/>
      </c>
      <c r="N318" s="11" t="str">
        <f t="shared" si="26"/>
        <v/>
      </c>
      <c r="O318" s="11" t="str">
        <f t="shared" si="27"/>
        <v/>
      </c>
    </row>
    <row r="319" spans="1:15" x14ac:dyDescent="0.25">
      <c r="A319" s="12"/>
      <c r="B319" s="12"/>
      <c r="C319" s="12"/>
      <c r="D319" s="12"/>
      <c r="E319" s="12"/>
      <c r="F319" s="12"/>
      <c r="G319" s="25" t="str">
        <f t="shared" si="28"/>
        <v xml:space="preserve">  </v>
      </c>
      <c r="H319" s="11"/>
      <c r="I319" s="11"/>
      <c r="J319" s="11"/>
      <c r="K319" s="11" t="str">
        <f t="shared" si="29"/>
        <v xml:space="preserve">  </v>
      </c>
      <c r="L319" s="11" t="str">
        <f t="shared" si="24"/>
        <v/>
      </c>
      <c r="M319" s="11" t="str">
        <f t="shared" si="25"/>
        <v/>
      </c>
      <c r="N319" s="11" t="str">
        <f t="shared" si="26"/>
        <v/>
      </c>
      <c r="O319" s="11" t="str">
        <f t="shared" si="27"/>
        <v/>
      </c>
    </row>
    <row r="320" spans="1:15" x14ac:dyDescent="0.25">
      <c r="A320" s="12"/>
      <c r="B320" s="12"/>
      <c r="C320" s="12"/>
      <c r="D320" s="12"/>
      <c r="E320" s="12"/>
      <c r="F320" s="12"/>
      <c r="G320" s="25" t="str">
        <f t="shared" si="28"/>
        <v xml:space="preserve">  </v>
      </c>
      <c r="H320" s="11"/>
      <c r="I320" s="11"/>
      <c r="J320" s="11"/>
      <c r="K320" s="11" t="str">
        <f t="shared" si="29"/>
        <v xml:space="preserve">  </v>
      </c>
      <c r="L320" s="11" t="str">
        <f t="shared" si="24"/>
        <v/>
      </c>
      <c r="M320" s="11" t="str">
        <f t="shared" si="25"/>
        <v/>
      </c>
      <c r="N320" s="11" t="str">
        <f t="shared" si="26"/>
        <v/>
      </c>
      <c r="O320" s="11" t="str">
        <f t="shared" si="27"/>
        <v/>
      </c>
    </row>
    <row r="321" spans="1:15" x14ac:dyDescent="0.25">
      <c r="A321" s="12"/>
      <c r="B321" s="12"/>
      <c r="C321" s="12"/>
      <c r="D321" s="12"/>
      <c r="E321" s="12"/>
      <c r="F321" s="12"/>
      <c r="G321" s="25" t="str">
        <f t="shared" si="28"/>
        <v xml:space="preserve">  </v>
      </c>
      <c r="H321" s="11"/>
      <c r="I321" s="11"/>
      <c r="J321" s="11"/>
      <c r="K321" s="11" t="str">
        <f t="shared" si="29"/>
        <v xml:space="preserve">  </v>
      </c>
      <c r="L321" s="11" t="str">
        <f t="shared" si="24"/>
        <v/>
      </c>
      <c r="M321" s="11" t="str">
        <f t="shared" si="25"/>
        <v/>
      </c>
      <c r="N321" s="11" t="str">
        <f t="shared" si="26"/>
        <v/>
      </c>
      <c r="O321" s="11" t="str">
        <f t="shared" si="27"/>
        <v/>
      </c>
    </row>
    <row r="322" spans="1:15" x14ac:dyDescent="0.25">
      <c r="A322" s="12"/>
      <c r="B322" s="12"/>
      <c r="C322" s="12"/>
      <c r="D322" s="12"/>
      <c r="E322" s="12"/>
      <c r="F322" s="12"/>
      <c r="G322" s="25" t="str">
        <f t="shared" si="28"/>
        <v xml:space="preserve">  </v>
      </c>
      <c r="H322" s="11"/>
      <c r="I322" s="11"/>
      <c r="J322" s="11"/>
      <c r="K322" s="11" t="str">
        <f t="shared" si="29"/>
        <v xml:space="preserve">  </v>
      </c>
      <c r="L322" s="11" t="str">
        <f t="shared" ref="L322:L385" si="30">IFERROR(IF(AND(COUNTA(A322:B322)&gt;=1,C322=""),$L$1,""),"")</f>
        <v/>
      </c>
      <c r="M322" s="11" t="str">
        <f t="shared" ref="M322:M385" si="31">IFERROR(IF(AND(COUNTA(B322:C322)&gt;=1,A322=""),$M$1,""),"")</f>
        <v/>
      </c>
      <c r="N322" s="11" t="str">
        <f t="shared" ref="N322:N385" si="32">IFERROR(IF(AND((COUNTA(A322)+COUNTA(C322))&gt;=1,B322=""),$N$1,""),"")</f>
        <v/>
      </c>
      <c r="O322" s="11" t="str">
        <f t="shared" ref="O322:O385" si="33">IFERROR(IF(C322&gt;0,IF(LEN(C322)&lt;&gt;11,$O$1,""),""),"")</f>
        <v/>
      </c>
    </row>
    <row r="323" spans="1:15" x14ac:dyDescent="0.25">
      <c r="A323" s="12"/>
      <c r="B323" s="12"/>
      <c r="C323" s="12"/>
      <c r="D323" s="12"/>
      <c r="E323" s="12"/>
      <c r="F323" s="12"/>
      <c r="G323" s="25" t="str">
        <f t="shared" ref="G323:G386" si="34">K323</f>
        <v xml:space="preserve">  </v>
      </c>
      <c r="H323" s="11"/>
      <c r="I323" s="11"/>
      <c r="J323" s="11"/>
      <c r="K323" s="11" t="str">
        <f t="shared" ref="K323:K386" si="35">IFERROR(CONCATENATE("  ",M323,N323,L323,O323),"")</f>
        <v xml:space="preserve">  </v>
      </c>
      <c r="L323" s="11" t="str">
        <f t="shared" si="30"/>
        <v/>
      </c>
      <c r="M323" s="11" t="str">
        <f t="shared" si="31"/>
        <v/>
      </c>
      <c r="N323" s="11" t="str">
        <f t="shared" si="32"/>
        <v/>
      </c>
      <c r="O323" s="11" t="str">
        <f t="shared" si="33"/>
        <v/>
      </c>
    </row>
    <row r="324" spans="1:15" x14ac:dyDescent="0.25">
      <c r="A324" s="12"/>
      <c r="B324" s="12"/>
      <c r="C324" s="12"/>
      <c r="D324" s="12"/>
      <c r="E324" s="12"/>
      <c r="F324" s="12"/>
      <c r="G324" s="25" t="str">
        <f t="shared" si="34"/>
        <v xml:space="preserve">  </v>
      </c>
      <c r="H324" s="11"/>
      <c r="I324" s="11"/>
      <c r="J324" s="11"/>
      <c r="K324" s="11" t="str">
        <f t="shared" si="35"/>
        <v xml:space="preserve">  </v>
      </c>
      <c r="L324" s="11" t="str">
        <f t="shared" si="30"/>
        <v/>
      </c>
      <c r="M324" s="11" t="str">
        <f t="shared" si="31"/>
        <v/>
      </c>
      <c r="N324" s="11" t="str">
        <f t="shared" si="32"/>
        <v/>
      </c>
      <c r="O324" s="11" t="str">
        <f t="shared" si="33"/>
        <v/>
      </c>
    </row>
    <row r="325" spans="1:15" x14ac:dyDescent="0.25">
      <c r="A325" s="12"/>
      <c r="B325" s="12"/>
      <c r="C325" s="12"/>
      <c r="D325" s="12"/>
      <c r="E325" s="12"/>
      <c r="F325" s="12"/>
      <c r="G325" s="25" t="str">
        <f t="shared" si="34"/>
        <v xml:space="preserve">  </v>
      </c>
      <c r="H325" s="11"/>
      <c r="I325" s="11"/>
      <c r="J325" s="11"/>
      <c r="K325" s="11" t="str">
        <f t="shared" si="35"/>
        <v xml:space="preserve">  </v>
      </c>
      <c r="L325" s="11" t="str">
        <f t="shared" si="30"/>
        <v/>
      </c>
      <c r="M325" s="11" t="str">
        <f t="shared" si="31"/>
        <v/>
      </c>
      <c r="N325" s="11" t="str">
        <f t="shared" si="32"/>
        <v/>
      </c>
      <c r="O325" s="11" t="str">
        <f t="shared" si="33"/>
        <v/>
      </c>
    </row>
    <row r="326" spans="1:15" x14ac:dyDescent="0.25">
      <c r="A326" s="12"/>
      <c r="B326" s="12"/>
      <c r="C326" s="12"/>
      <c r="D326" s="12"/>
      <c r="E326" s="12"/>
      <c r="F326" s="12"/>
      <c r="G326" s="25" t="str">
        <f t="shared" si="34"/>
        <v xml:space="preserve">  </v>
      </c>
      <c r="H326" s="11"/>
      <c r="I326" s="11"/>
      <c r="J326" s="11"/>
      <c r="K326" s="11" t="str">
        <f t="shared" si="35"/>
        <v xml:space="preserve">  </v>
      </c>
      <c r="L326" s="11" t="str">
        <f t="shared" si="30"/>
        <v/>
      </c>
      <c r="M326" s="11" t="str">
        <f t="shared" si="31"/>
        <v/>
      </c>
      <c r="N326" s="11" t="str">
        <f t="shared" si="32"/>
        <v/>
      </c>
      <c r="O326" s="11" t="str">
        <f t="shared" si="33"/>
        <v/>
      </c>
    </row>
    <row r="327" spans="1:15" x14ac:dyDescent="0.25">
      <c r="A327" s="12"/>
      <c r="B327" s="12"/>
      <c r="C327" s="12"/>
      <c r="D327" s="12"/>
      <c r="E327" s="12"/>
      <c r="F327" s="12"/>
      <c r="G327" s="25" t="str">
        <f t="shared" si="34"/>
        <v xml:space="preserve">  </v>
      </c>
      <c r="H327" s="11"/>
      <c r="I327" s="11"/>
      <c r="J327" s="11"/>
      <c r="K327" s="11" t="str">
        <f t="shared" si="35"/>
        <v xml:space="preserve">  </v>
      </c>
      <c r="L327" s="11" t="str">
        <f t="shared" si="30"/>
        <v/>
      </c>
      <c r="M327" s="11" t="str">
        <f t="shared" si="31"/>
        <v/>
      </c>
      <c r="N327" s="11" t="str">
        <f t="shared" si="32"/>
        <v/>
      </c>
      <c r="O327" s="11" t="str">
        <f t="shared" si="33"/>
        <v/>
      </c>
    </row>
    <row r="328" spans="1:15" x14ac:dyDescent="0.25">
      <c r="A328" s="12"/>
      <c r="B328" s="12"/>
      <c r="C328" s="12"/>
      <c r="D328" s="12"/>
      <c r="E328" s="12"/>
      <c r="F328" s="12"/>
      <c r="G328" s="25" t="str">
        <f t="shared" si="34"/>
        <v xml:space="preserve">  </v>
      </c>
      <c r="H328" s="11"/>
      <c r="I328" s="11"/>
      <c r="J328" s="11"/>
      <c r="K328" s="11" t="str">
        <f t="shared" si="35"/>
        <v xml:space="preserve">  </v>
      </c>
      <c r="L328" s="11" t="str">
        <f t="shared" si="30"/>
        <v/>
      </c>
      <c r="M328" s="11" t="str">
        <f t="shared" si="31"/>
        <v/>
      </c>
      <c r="N328" s="11" t="str">
        <f t="shared" si="32"/>
        <v/>
      </c>
      <c r="O328" s="11" t="str">
        <f t="shared" si="33"/>
        <v/>
      </c>
    </row>
    <row r="329" spans="1:15" x14ac:dyDescent="0.25">
      <c r="A329" s="12"/>
      <c r="B329" s="12"/>
      <c r="C329" s="12"/>
      <c r="D329" s="12"/>
      <c r="E329" s="12"/>
      <c r="F329" s="12"/>
      <c r="G329" s="25" t="str">
        <f t="shared" si="34"/>
        <v xml:space="preserve">  </v>
      </c>
      <c r="H329" s="11"/>
      <c r="I329" s="11"/>
      <c r="J329" s="11"/>
      <c r="K329" s="11" t="str">
        <f t="shared" si="35"/>
        <v xml:space="preserve">  </v>
      </c>
      <c r="L329" s="11" t="str">
        <f t="shared" si="30"/>
        <v/>
      </c>
      <c r="M329" s="11" t="str">
        <f t="shared" si="31"/>
        <v/>
      </c>
      <c r="N329" s="11" t="str">
        <f t="shared" si="32"/>
        <v/>
      </c>
      <c r="O329" s="11" t="str">
        <f t="shared" si="33"/>
        <v/>
      </c>
    </row>
    <row r="330" spans="1:15" x14ac:dyDescent="0.25">
      <c r="A330" s="12"/>
      <c r="B330" s="12"/>
      <c r="C330" s="12"/>
      <c r="D330" s="12"/>
      <c r="E330" s="12"/>
      <c r="F330" s="12"/>
      <c r="G330" s="25" t="str">
        <f t="shared" si="34"/>
        <v xml:space="preserve">  </v>
      </c>
      <c r="H330" s="11"/>
      <c r="I330" s="11"/>
      <c r="J330" s="11"/>
      <c r="K330" s="11" t="str">
        <f t="shared" si="35"/>
        <v xml:space="preserve">  </v>
      </c>
      <c r="L330" s="11" t="str">
        <f t="shared" si="30"/>
        <v/>
      </c>
      <c r="M330" s="11" t="str">
        <f t="shared" si="31"/>
        <v/>
      </c>
      <c r="N330" s="11" t="str">
        <f t="shared" si="32"/>
        <v/>
      </c>
      <c r="O330" s="11" t="str">
        <f t="shared" si="33"/>
        <v/>
      </c>
    </row>
    <row r="331" spans="1:15" x14ac:dyDescent="0.25">
      <c r="A331" s="12"/>
      <c r="B331" s="12"/>
      <c r="C331" s="12"/>
      <c r="D331" s="12"/>
      <c r="E331" s="12"/>
      <c r="F331" s="12"/>
      <c r="G331" s="25" t="str">
        <f t="shared" si="34"/>
        <v xml:space="preserve">  </v>
      </c>
      <c r="H331" s="11"/>
      <c r="I331" s="11"/>
      <c r="J331" s="11"/>
      <c r="K331" s="11" t="str">
        <f t="shared" si="35"/>
        <v xml:space="preserve">  </v>
      </c>
      <c r="L331" s="11" t="str">
        <f t="shared" si="30"/>
        <v/>
      </c>
      <c r="M331" s="11" t="str">
        <f t="shared" si="31"/>
        <v/>
      </c>
      <c r="N331" s="11" t="str">
        <f t="shared" si="32"/>
        <v/>
      </c>
      <c r="O331" s="11" t="str">
        <f t="shared" si="33"/>
        <v/>
      </c>
    </row>
    <row r="332" spans="1:15" x14ac:dyDescent="0.25">
      <c r="A332" s="12"/>
      <c r="B332" s="12"/>
      <c r="C332" s="12"/>
      <c r="D332" s="12"/>
      <c r="E332" s="12"/>
      <c r="F332" s="12"/>
      <c r="G332" s="25" t="str">
        <f t="shared" si="34"/>
        <v xml:space="preserve">  </v>
      </c>
      <c r="H332" s="11"/>
      <c r="I332" s="11"/>
      <c r="J332" s="11"/>
      <c r="K332" s="11" t="str">
        <f t="shared" si="35"/>
        <v xml:space="preserve">  </v>
      </c>
      <c r="L332" s="11" t="str">
        <f t="shared" si="30"/>
        <v/>
      </c>
      <c r="M332" s="11" t="str">
        <f t="shared" si="31"/>
        <v/>
      </c>
      <c r="N332" s="11" t="str">
        <f t="shared" si="32"/>
        <v/>
      </c>
      <c r="O332" s="11" t="str">
        <f t="shared" si="33"/>
        <v/>
      </c>
    </row>
    <row r="333" spans="1:15" x14ac:dyDescent="0.25">
      <c r="A333" s="12"/>
      <c r="B333" s="12"/>
      <c r="C333" s="12"/>
      <c r="D333" s="12"/>
      <c r="E333" s="12"/>
      <c r="F333" s="12"/>
      <c r="G333" s="25" t="str">
        <f t="shared" si="34"/>
        <v xml:space="preserve">  </v>
      </c>
      <c r="H333" s="11"/>
      <c r="I333" s="11"/>
      <c r="J333" s="11"/>
      <c r="K333" s="11" t="str">
        <f t="shared" si="35"/>
        <v xml:space="preserve">  </v>
      </c>
      <c r="L333" s="11" t="str">
        <f t="shared" si="30"/>
        <v/>
      </c>
      <c r="M333" s="11" t="str">
        <f t="shared" si="31"/>
        <v/>
      </c>
      <c r="N333" s="11" t="str">
        <f t="shared" si="32"/>
        <v/>
      </c>
      <c r="O333" s="11" t="str">
        <f t="shared" si="33"/>
        <v/>
      </c>
    </row>
    <row r="334" spans="1:15" x14ac:dyDescent="0.25">
      <c r="A334" s="12"/>
      <c r="B334" s="12"/>
      <c r="C334" s="12"/>
      <c r="D334" s="12"/>
      <c r="E334" s="12"/>
      <c r="F334" s="12"/>
      <c r="G334" s="25" t="str">
        <f t="shared" si="34"/>
        <v xml:space="preserve">  </v>
      </c>
      <c r="H334" s="11"/>
      <c r="I334" s="11"/>
      <c r="J334" s="11"/>
      <c r="K334" s="11" t="str">
        <f t="shared" si="35"/>
        <v xml:space="preserve">  </v>
      </c>
      <c r="L334" s="11" t="str">
        <f t="shared" si="30"/>
        <v/>
      </c>
      <c r="M334" s="11" t="str">
        <f t="shared" si="31"/>
        <v/>
      </c>
      <c r="N334" s="11" t="str">
        <f t="shared" si="32"/>
        <v/>
      </c>
      <c r="O334" s="11" t="str">
        <f t="shared" si="33"/>
        <v/>
      </c>
    </row>
    <row r="335" spans="1:15" x14ac:dyDescent="0.25">
      <c r="A335" s="12"/>
      <c r="B335" s="12"/>
      <c r="C335" s="12"/>
      <c r="D335" s="12"/>
      <c r="E335" s="12"/>
      <c r="F335" s="12"/>
      <c r="G335" s="25" t="str">
        <f t="shared" si="34"/>
        <v xml:space="preserve">  </v>
      </c>
      <c r="H335" s="11"/>
      <c r="I335" s="11"/>
      <c r="J335" s="11"/>
      <c r="K335" s="11" t="str">
        <f t="shared" si="35"/>
        <v xml:space="preserve">  </v>
      </c>
      <c r="L335" s="11" t="str">
        <f t="shared" si="30"/>
        <v/>
      </c>
      <c r="M335" s="11" t="str">
        <f t="shared" si="31"/>
        <v/>
      </c>
      <c r="N335" s="11" t="str">
        <f t="shared" si="32"/>
        <v/>
      </c>
      <c r="O335" s="11" t="str">
        <f t="shared" si="33"/>
        <v/>
      </c>
    </row>
    <row r="336" spans="1:15" x14ac:dyDescent="0.25">
      <c r="A336" s="12"/>
      <c r="B336" s="12"/>
      <c r="C336" s="12"/>
      <c r="D336" s="12"/>
      <c r="E336" s="12"/>
      <c r="F336" s="12"/>
      <c r="G336" s="25" t="str">
        <f t="shared" si="34"/>
        <v xml:space="preserve">  </v>
      </c>
      <c r="H336" s="11"/>
      <c r="I336" s="11"/>
      <c r="J336" s="11"/>
      <c r="K336" s="11" t="str">
        <f t="shared" si="35"/>
        <v xml:space="preserve">  </v>
      </c>
      <c r="L336" s="11" t="str">
        <f t="shared" si="30"/>
        <v/>
      </c>
      <c r="M336" s="11" t="str">
        <f t="shared" si="31"/>
        <v/>
      </c>
      <c r="N336" s="11" t="str">
        <f t="shared" si="32"/>
        <v/>
      </c>
      <c r="O336" s="11" t="str">
        <f t="shared" si="33"/>
        <v/>
      </c>
    </row>
    <row r="337" spans="1:15" x14ac:dyDescent="0.25">
      <c r="A337" s="12"/>
      <c r="B337" s="12"/>
      <c r="C337" s="12"/>
      <c r="D337" s="12"/>
      <c r="E337" s="12"/>
      <c r="F337" s="12"/>
      <c r="G337" s="25" t="str">
        <f t="shared" si="34"/>
        <v xml:space="preserve">  </v>
      </c>
      <c r="H337" s="11"/>
      <c r="I337" s="11"/>
      <c r="J337" s="11"/>
      <c r="K337" s="11" t="str">
        <f t="shared" si="35"/>
        <v xml:space="preserve">  </v>
      </c>
      <c r="L337" s="11" t="str">
        <f t="shared" si="30"/>
        <v/>
      </c>
      <c r="M337" s="11" t="str">
        <f t="shared" si="31"/>
        <v/>
      </c>
      <c r="N337" s="11" t="str">
        <f t="shared" si="32"/>
        <v/>
      </c>
      <c r="O337" s="11" t="str">
        <f t="shared" si="33"/>
        <v/>
      </c>
    </row>
    <row r="338" spans="1:15" x14ac:dyDescent="0.25">
      <c r="A338" s="12"/>
      <c r="B338" s="12"/>
      <c r="C338" s="12"/>
      <c r="D338" s="12"/>
      <c r="E338" s="12"/>
      <c r="F338" s="12"/>
      <c r="G338" s="25" t="str">
        <f t="shared" si="34"/>
        <v xml:space="preserve">  </v>
      </c>
      <c r="H338" s="11"/>
      <c r="I338" s="11"/>
      <c r="J338" s="11"/>
      <c r="K338" s="11" t="str">
        <f t="shared" si="35"/>
        <v xml:space="preserve">  </v>
      </c>
      <c r="L338" s="11" t="str">
        <f t="shared" si="30"/>
        <v/>
      </c>
      <c r="M338" s="11" t="str">
        <f t="shared" si="31"/>
        <v/>
      </c>
      <c r="N338" s="11" t="str">
        <f t="shared" si="32"/>
        <v/>
      </c>
      <c r="O338" s="11" t="str">
        <f t="shared" si="33"/>
        <v/>
      </c>
    </row>
    <row r="339" spans="1:15" x14ac:dyDescent="0.25">
      <c r="A339" s="12"/>
      <c r="B339" s="12"/>
      <c r="C339" s="12"/>
      <c r="D339" s="12"/>
      <c r="E339" s="12"/>
      <c r="F339" s="12"/>
      <c r="G339" s="25" t="str">
        <f t="shared" si="34"/>
        <v xml:space="preserve">  </v>
      </c>
      <c r="H339" s="11"/>
      <c r="I339" s="11"/>
      <c r="J339" s="11"/>
      <c r="K339" s="11" t="str">
        <f t="shared" si="35"/>
        <v xml:space="preserve">  </v>
      </c>
      <c r="L339" s="11" t="str">
        <f t="shared" si="30"/>
        <v/>
      </c>
      <c r="M339" s="11" t="str">
        <f t="shared" si="31"/>
        <v/>
      </c>
      <c r="N339" s="11" t="str">
        <f t="shared" si="32"/>
        <v/>
      </c>
      <c r="O339" s="11" t="str">
        <f t="shared" si="33"/>
        <v/>
      </c>
    </row>
    <row r="340" spans="1:15" x14ac:dyDescent="0.25">
      <c r="A340" s="12"/>
      <c r="B340" s="12"/>
      <c r="C340" s="12"/>
      <c r="D340" s="12"/>
      <c r="E340" s="12"/>
      <c r="F340" s="12"/>
      <c r="G340" s="25" t="str">
        <f t="shared" si="34"/>
        <v xml:space="preserve">  </v>
      </c>
      <c r="H340" s="11"/>
      <c r="I340" s="11"/>
      <c r="J340" s="11"/>
      <c r="K340" s="11" t="str">
        <f t="shared" si="35"/>
        <v xml:space="preserve">  </v>
      </c>
      <c r="L340" s="11" t="str">
        <f t="shared" si="30"/>
        <v/>
      </c>
      <c r="M340" s="11" t="str">
        <f t="shared" si="31"/>
        <v/>
      </c>
      <c r="N340" s="11" t="str">
        <f t="shared" si="32"/>
        <v/>
      </c>
      <c r="O340" s="11" t="str">
        <f t="shared" si="33"/>
        <v/>
      </c>
    </row>
    <row r="341" spans="1:15" x14ac:dyDescent="0.25">
      <c r="A341" s="12"/>
      <c r="B341" s="12"/>
      <c r="C341" s="12"/>
      <c r="D341" s="12"/>
      <c r="E341" s="12"/>
      <c r="F341" s="12"/>
      <c r="G341" s="25" t="str">
        <f t="shared" si="34"/>
        <v xml:space="preserve">  </v>
      </c>
      <c r="H341" s="11"/>
      <c r="I341" s="11"/>
      <c r="J341" s="11"/>
      <c r="K341" s="11" t="str">
        <f t="shared" si="35"/>
        <v xml:space="preserve">  </v>
      </c>
      <c r="L341" s="11" t="str">
        <f t="shared" si="30"/>
        <v/>
      </c>
      <c r="M341" s="11" t="str">
        <f t="shared" si="31"/>
        <v/>
      </c>
      <c r="N341" s="11" t="str">
        <f t="shared" si="32"/>
        <v/>
      </c>
      <c r="O341" s="11" t="str">
        <f t="shared" si="33"/>
        <v/>
      </c>
    </row>
    <row r="342" spans="1:15" x14ac:dyDescent="0.25">
      <c r="A342" s="12"/>
      <c r="B342" s="12"/>
      <c r="C342" s="12"/>
      <c r="D342" s="12"/>
      <c r="E342" s="12"/>
      <c r="F342" s="12"/>
      <c r="G342" s="25" t="str">
        <f t="shared" si="34"/>
        <v xml:space="preserve">  </v>
      </c>
      <c r="H342" s="11"/>
      <c r="I342" s="11"/>
      <c r="J342" s="11"/>
      <c r="K342" s="11" t="str">
        <f t="shared" si="35"/>
        <v xml:space="preserve">  </v>
      </c>
      <c r="L342" s="11" t="str">
        <f t="shared" si="30"/>
        <v/>
      </c>
      <c r="M342" s="11" t="str">
        <f t="shared" si="31"/>
        <v/>
      </c>
      <c r="N342" s="11" t="str">
        <f t="shared" si="32"/>
        <v/>
      </c>
      <c r="O342" s="11" t="str">
        <f t="shared" si="33"/>
        <v/>
      </c>
    </row>
    <row r="343" spans="1:15" x14ac:dyDescent="0.25">
      <c r="A343" s="12"/>
      <c r="B343" s="12"/>
      <c r="C343" s="12"/>
      <c r="D343" s="12"/>
      <c r="E343" s="12"/>
      <c r="F343" s="12"/>
      <c r="G343" s="25" t="str">
        <f t="shared" si="34"/>
        <v xml:space="preserve">  </v>
      </c>
      <c r="H343" s="11"/>
      <c r="I343" s="11"/>
      <c r="J343" s="11"/>
      <c r="K343" s="11" t="str">
        <f t="shared" si="35"/>
        <v xml:space="preserve">  </v>
      </c>
      <c r="L343" s="11" t="str">
        <f t="shared" si="30"/>
        <v/>
      </c>
      <c r="M343" s="11" t="str">
        <f t="shared" si="31"/>
        <v/>
      </c>
      <c r="N343" s="11" t="str">
        <f t="shared" si="32"/>
        <v/>
      </c>
      <c r="O343" s="11" t="str">
        <f t="shared" si="33"/>
        <v/>
      </c>
    </row>
    <row r="344" spans="1:15" x14ac:dyDescent="0.25">
      <c r="A344" s="12"/>
      <c r="B344" s="12"/>
      <c r="C344" s="12"/>
      <c r="D344" s="12"/>
      <c r="E344" s="12"/>
      <c r="F344" s="12"/>
      <c r="G344" s="25" t="str">
        <f t="shared" si="34"/>
        <v xml:space="preserve">  </v>
      </c>
      <c r="H344" s="11"/>
      <c r="I344" s="11"/>
      <c r="J344" s="11"/>
      <c r="K344" s="11" t="str">
        <f t="shared" si="35"/>
        <v xml:space="preserve">  </v>
      </c>
      <c r="L344" s="11" t="str">
        <f t="shared" si="30"/>
        <v/>
      </c>
      <c r="M344" s="11" t="str">
        <f t="shared" si="31"/>
        <v/>
      </c>
      <c r="N344" s="11" t="str">
        <f t="shared" si="32"/>
        <v/>
      </c>
      <c r="O344" s="11" t="str">
        <f t="shared" si="33"/>
        <v/>
      </c>
    </row>
    <row r="345" spans="1:15" x14ac:dyDescent="0.25">
      <c r="A345" s="12"/>
      <c r="B345" s="12"/>
      <c r="C345" s="12"/>
      <c r="D345" s="12"/>
      <c r="E345" s="12"/>
      <c r="F345" s="12"/>
      <c r="G345" s="25" t="str">
        <f t="shared" si="34"/>
        <v xml:space="preserve">  </v>
      </c>
      <c r="H345" s="11"/>
      <c r="I345" s="11"/>
      <c r="J345" s="11"/>
      <c r="K345" s="11" t="str">
        <f t="shared" si="35"/>
        <v xml:space="preserve">  </v>
      </c>
      <c r="L345" s="11" t="str">
        <f t="shared" si="30"/>
        <v/>
      </c>
      <c r="M345" s="11" t="str">
        <f t="shared" si="31"/>
        <v/>
      </c>
      <c r="N345" s="11" t="str">
        <f t="shared" si="32"/>
        <v/>
      </c>
      <c r="O345" s="11" t="str">
        <f t="shared" si="33"/>
        <v/>
      </c>
    </row>
    <row r="346" spans="1:15" x14ac:dyDescent="0.25">
      <c r="A346" s="12"/>
      <c r="B346" s="12"/>
      <c r="C346" s="12"/>
      <c r="D346" s="12"/>
      <c r="E346" s="12"/>
      <c r="F346" s="12"/>
      <c r="G346" s="25" t="str">
        <f t="shared" si="34"/>
        <v xml:space="preserve">  </v>
      </c>
      <c r="H346" s="11"/>
      <c r="I346" s="11"/>
      <c r="J346" s="11"/>
      <c r="K346" s="11" t="str">
        <f t="shared" si="35"/>
        <v xml:space="preserve">  </v>
      </c>
      <c r="L346" s="11" t="str">
        <f t="shared" si="30"/>
        <v/>
      </c>
      <c r="M346" s="11" t="str">
        <f t="shared" si="31"/>
        <v/>
      </c>
      <c r="N346" s="11" t="str">
        <f t="shared" si="32"/>
        <v/>
      </c>
      <c r="O346" s="11" t="str">
        <f t="shared" si="33"/>
        <v/>
      </c>
    </row>
    <row r="347" spans="1:15" x14ac:dyDescent="0.25">
      <c r="A347" s="12"/>
      <c r="B347" s="12"/>
      <c r="C347" s="12"/>
      <c r="D347" s="12"/>
      <c r="E347" s="12"/>
      <c r="F347" s="12"/>
      <c r="G347" s="25" t="str">
        <f t="shared" si="34"/>
        <v xml:space="preserve">  </v>
      </c>
      <c r="H347" s="11"/>
      <c r="I347" s="11"/>
      <c r="J347" s="11"/>
      <c r="K347" s="11" t="str">
        <f t="shared" si="35"/>
        <v xml:space="preserve">  </v>
      </c>
      <c r="L347" s="11" t="str">
        <f t="shared" si="30"/>
        <v/>
      </c>
      <c r="M347" s="11" t="str">
        <f t="shared" si="31"/>
        <v/>
      </c>
      <c r="N347" s="11" t="str">
        <f t="shared" si="32"/>
        <v/>
      </c>
      <c r="O347" s="11" t="str">
        <f t="shared" si="33"/>
        <v/>
      </c>
    </row>
    <row r="348" spans="1:15" x14ac:dyDescent="0.25">
      <c r="A348" s="12"/>
      <c r="B348" s="12"/>
      <c r="C348" s="12"/>
      <c r="D348" s="12"/>
      <c r="E348" s="12"/>
      <c r="F348" s="12"/>
      <c r="G348" s="25" t="str">
        <f t="shared" si="34"/>
        <v xml:space="preserve">  </v>
      </c>
      <c r="H348" s="11"/>
      <c r="I348" s="11"/>
      <c r="J348" s="11"/>
      <c r="K348" s="11" t="str">
        <f t="shared" si="35"/>
        <v xml:space="preserve">  </v>
      </c>
      <c r="L348" s="11" t="str">
        <f t="shared" si="30"/>
        <v/>
      </c>
      <c r="M348" s="11" t="str">
        <f t="shared" si="31"/>
        <v/>
      </c>
      <c r="N348" s="11" t="str">
        <f t="shared" si="32"/>
        <v/>
      </c>
      <c r="O348" s="11" t="str">
        <f t="shared" si="33"/>
        <v/>
      </c>
    </row>
    <row r="349" spans="1:15" x14ac:dyDescent="0.25">
      <c r="A349" s="12"/>
      <c r="B349" s="12"/>
      <c r="C349" s="12"/>
      <c r="D349" s="12"/>
      <c r="E349" s="12"/>
      <c r="F349" s="12"/>
      <c r="G349" s="25" t="str">
        <f t="shared" si="34"/>
        <v xml:space="preserve">  </v>
      </c>
      <c r="H349" s="11"/>
      <c r="I349" s="11"/>
      <c r="J349" s="11"/>
      <c r="K349" s="11" t="str">
        <f t="shared" si="35"/>
        <v xml:space="preserve">  </v>
      </c>
      <c r="L349" s="11" t="str">
        <f t="shared" si="30"/>
        <v/>
      </c>
      <c r="M349" s="11" t="str">
        <f t="shared" si="31"/>
        <v/>
      </c>
      <c r="N349" s="11" t="str">
        <f t="shared" si="32"/>
        <v/>
      </c>
      <c r="O349" s="11" t="str">
        <f t="shared" si="33"/>
        <v/>
      </c>
    </row>
    <row r="350" spans="1:15" x14ac:dyDescent="0.25">
      <c r="A350" s="12"/>
      <c r="B350" s="12"/>
      <c r="C350" s="12"/>
      <c r="D350" s="12"/>
      <c r="E350" s="12"/>
      <c r="F350" s="12"/>
      <c r="G350" s="25" t="str">
        <f t="shared" si="34"/>
        <v xml:space="preserve">  </v>
      </c>
      <c r="H350" s="11"/>
      <c r="I350" s="11"/>
      <c r="J350" s="11"/>
      <c r="K350" s="11" t="str">
        <f t="shared" si="35"/>
        <v xml:space="preserve">  </v>
      </c>
      <c r="L350" s="11" t="str">
        <f t="shared" si="30"/>
        <v/>
      </c>
      <c r="M350" s="11" t="str">
        <f t="shared" si="31"/>
        <v/>
      </c>
      <c r="N350" s="11" t="str">
        <f t="shared" si="32"/>
        <v/>
      </c>
      <c r="O350" s="11" t="str">
        <f t="shared" si="33"/>
        <v/>
      </c>
    </row>
    <row r="351" spans="1:15" x14ac:dyDescent="0.25">
      <c r="A351" s="12"/>
      <c r="B351" s="12"/>
      <c r="C351" s="12"/>
      <c r="D351" s="12"/>
      <c r="E351" s="12"/>
      <c r="F351" s="12"/>
      <c r="G351" s="25" t="str">
        <f t="shared" si="34"/>
        <v xml:space="preserve">  </v>
      </c>
      <c r="H351" s="11"/>
      <c r="I351" s="11"/>
      <c r="J351" s="11"/>
      <c r="K351" s="11" t="str">
        <f t="shared" si="35"/>
        <v xml:space="preserve">  </v>
      </c>
      <c r="L351" s="11" t="str">
        <f t="shared" si="30"/>
        <v/>
      </c>
      <c r="M351" s="11" t="str">
        <f t="shared" si="31"/>
        <v/>
      </c>
      <c r="N351" s="11" t="str">
        <f t="shared" si="32"/>
        <v/>
      </c>
      <c r="O351" s="11" t="str">
        <f t="shared" si="33"/>
        <v/>
      </c>
    </row>
    <row r="352" spans="1:15" x14ac:dyDescent="0.25">
      <c r="A352" s="12"/>
      <c r="B352" s="12"/>
      <c r="C352" s="12"/>
      <c r="D352" s="12"/>
      <c r="E352" s="12"/>
      <c r="F352" s="12"/>
      <c r="G352" s="25" t="str">
        <f t="shared" si="34"/>
        <v xml:space="preserve">  </v>
      </c>
      <c r="H352" s="11"/>
      <c r="I352" s="11"/>
      <c r="J352" s="11"/>
      <c r="K352" s="11" t="str">
        <f t="shared" si="35"/>
        <v xml:space="preserve">  </v>
      </c>
      <c r="L352" s="11" t="str">
        <f t="shared" si="30"/>
        <v/>
      </c>
      <c r="M352" s="11" t="str">
        <f t="shared" si="31"/>
        <v/>
      </c>
      <c r="N352" s="11" t="str">
        <f t="shared" si="32"/>
        <v/>
      </c>
      <c r="O352" s="11" t="str">
        <f t="shared" si="33"/>
        <v/>
      </c>
    </row>
    <row r="353" spans="1:15" x14ac:dyDescent="0.25">
      <c r="A353" s="12"/>
      <c r="B353" s="12"/>
      <c r="C353" s="12"/>
      <c r="D353" s="12"/>
      <c r="E353" s="12"/>
      <c r="F353" s="12"/>
      <c r="G353" s="25" t="str">
        <f t="shared" si="34"/>
        <v xml:space="preserve">  </v>
      </c>
      <c r="H353" s="11"/>
      <c r="I353" s="11"/>
      <c r="J353" s="11"/>
      <c r="K353" s="11" t="str">
        <f t="shared" si="35"/>
        <v xml:space="preserve">  </v>
      </c>
      <c r="L353" s="11" t="str">
        <f t="shared" si="30"/>
        <v/>
      </c>
      <c r="M353" s="11" t="str">
        <f t="shared" si="31"/>
        <v/>
      </c>
      <c r="N353" s="11" t="str">
        <f t="shared" si="32"/>
        <v/>
      </c>
      <c r="O353" s="11" t="str">
        <f t="shared" si="33"/>
        <v/>
      </c>
    </row>
    <row r="354" spans="1:15" x14ac:dyDescent="0.25">
      <c r="A354" s="12"/>
      <c r="B354" s="12"/>
      <c r="C354" s="12"/>
      <c r="D354" s="12"/>
      <c r="E354" s="12"/>
      <c r="F354" s="12"/>
      <c r="G354" s="25" t="str">
        <f t="shared" si="34"/>
        <v xml:space="preserve">  </v>
      </c>
      <c r="H354" s="11"/>
      <c r="I354" s="11"/>
      <c r="J354" s="11"/>
      <c r="K354" s="11" t="str">
        <f t="shared" si="35"/>
        <v xml:space="preserve">  </v>
      </c>
      <c r="L354" s="11" t="str">
        <f t="shared" si="30"/>
        <v/>
      </c>
      <c r="M354" s="11" t="str">
        <f t="shared" si="31"/>
        <v/>
      </c>
      <c r="N354" s="11" t="str">
        <f t="shared" si="32"/>
        <v/>
      </c>
      <c r="O354" s="11" t="str">
        <f t="shared" si="33"/>
        <v/>
      </c>
    </row>
    <row r="355" spans="1:15" x14ac:dyDescent="0.25">
      <c r="A355" s="12"/>
      <c r="B355" s="12"/>
      <c r="C355" s="12"/>
      <c r="D355" s="12"/>
      <c r="E355" s="12"/>
      <c r="F355" s="12"/>
      <c r="G355" s="25" t="str">
        <f t="shared" si="34"/>
        <v xml:space="preserve">  </v>
      </c>
      <c r="H355" s="11"/>
      <c r="I355" s="11"/>
      <c r="J355" s="11"/>
      <c r="K355" s="11" t="str">
        <f t="shared" si="35"/>
        <v xml:space="preserve">  </v>
      </c>
      <c r="L355" s="11" t="str">
        <f t="shared" si="30"/>
        <v/>
      </c>
      <c r="M355" s="11" t="str">
        <f t="shared" si="31"/>
        <v/>
      </c>
      <c r="N355" s="11" t="str">
        <f t="shared" si="32"/>
        <v/>
      </c>
      <c r="O355" s="11" t="str">
        <f t="shared" si="33"/>
        <v/>
      </c>
    </row>
    <row r="356" spans="1:15" x14ac:dyDescent="0.25">
      <c r="A356" s="12"/>
      <c r="B356" s="12"/>
      <c r="C356" s="12"/>
      <c r="D356" s="12"/>
      <c r="E356" s="12"/>
      <c r="F356" s="12"/>
      <c r="G356" s="25" t="str">
        <f t="shared" si="34"/>
        <v xml:space="preserve">  </v>
      </c>
      <c r="H356" s="11"/>
      <c r="I356" s="11"/>
      <c r="J356" s="11"/>
      <c r="K356" s="11" t="str">
        <f t="shared" si="35"/>
        <v xml:space="preserve">  </v>
      </c>
      <c r="L356" s="11" t="str">
        <f t="shared" si="30"/>
        <v/>
      </c>
      <c r="M356" s="11" t="str">
        <f t="shared" si="31"/>
        <v/>
      </c>
      <c r="N356" s="11" t="str">
        <f t="shared" si="32"/>
        <v/>
      </c>
      <c r="O356" s="11" t="str">
        <f t="shared" si="33"/>
        <v/>
      </c>
    </row>
    <row r="357" spans="1:15" x14ac:dyDescent="0.25">
      <c r="A357" s="12"/>
      <c r="B357" s="12"/>
      <c r="C357" s="12"/>
      <c r="D357" s="12"/>
      <c r="E357" s="12"/>
      <c r="F357" s="12"/>
      <c r="G357" s="25" t="str">
        <f t="shared" si="34"/>
        <v xml:space="preserve">  </v>
      </c>
      <c r="H357" s="11"/>
      <c r="I357" s="11"/>
      <c r="J357" s="11"/>
      <c r="K357" s="11" t="str">
        <f t="shared" si="35"/>
        <v xml:space="preserve">  </v>
      </c>
      <c r="L357" s="11" t="str">
        <f t="shared" si="30"/>
        <v/>
      </c>
      <c r="M357" s="11" t="str">
        <f t="shared" si="31"/>
        <v/>
      </c>
      <c r="N357" s="11" t="str">
        <f t="shared" si="32"/>
        <v/>
      </c>
      <c r="O357" s="11" t="str">
        <f t="shared" si="33"/>
        <v/>
      </c>
    </row>
    <row r="358" spans="1:15" x14ac:dyDescent="0.25">
      <c r="A358" s="12"/>
      <c r="B358" s="12"/>
      <c r="C358" s="12"/>
      <c r="D358" s="12"/>
      <c r="E358" s="12"/>
      <c r="F358" s="12"/>
      <c r="G358" s="25" t="str">
        <f t="shared" si="34"/>
        <v xml:space="preserve">  </v>
      </c>
      <c r="H358" s="11"/>
      <c r="I358" s="11"/>
      <c r="J358" s="11"/>
      <c r="K358" s="11" t="str">
        <f t="shared" si="35"/>
        <v xml:space="preserve">  </v>
      </c>
      <c r="L358" s="11" t="str">
        <f t="shared" si="30"/>
        <v/>
      </c>
      <c r="M358" s="11" t="str">
        <f t="shared" si="31"/>
        <v/>
      </c>
      <c r="N358" s="11" t="str">
        <f t="shared" si="32"/>
        <v/>
      </c>
      <c r="O358" s="11" t="str">
        <f t="shared" si="33"/>
        <v/>
      </c>
    </row>
    <row r="359" spans="1:15" x14ac:dyDescent="0.25">
      <c r="A359" s="12"/>
      <c r="B359" s="12"/>
      <c r="C359" s="12"/>
      <c r="D359" s="12"/>
      <c r="E359" s="12"/>
      <c r="F359" s="12"/>
      <c r="G359" s="25" t="str">
        <f t="shared" si="34"/>
        <v xml:space="preserve">  </v>
      </c>
      <c r="H359" s="11"/>
      <c r="I359" s="11"/>
      <c r="J359" s="11"/>
      <c r="K359" s="11" t="str">
        <f t="shared" si="35"/>
        <v xml:space="preserve">  </v>
      </c>
      <c r="L359" s="11" t="str">
        <f t="shared" si="30"/>
        <v/>
      </c>
      <c r="M359" s="11" t="str">
        <f t="shared" si="31"/>
        <v/>
      </c>
      <c r="N359" s="11" t="str">
        <f t="shared" si="32"/>
        <v/>
      </c>
      <c r="O359" s="11" t="str">
        <f t="shared" si="33"/>
        <v/>
      </c>
    </row>
    <row r="360" spans="1:15" x14ac:dyDescent="0.25">
      <c r="A360" s="12"/>
      <c r="B360" s="12"/>
      <c r="C360" s="12"/>
      <c r="D360" s="12"/>
      <c r="E360" s="12"/>
      <c r="F360" s="12"/>
      <c r="G360" s="25" t="str">
        <f t="shared" si="34"/>
        <v xml:space="preserve">  </v>
      </c>
      <c r="H360" s="11"/>
      <c r="I360" s="11"/>
      <c r="J360" s="11"/>
      <c r="K360" s="11" t="str">
        <f t="shared" si="35"/>
        <v xml:space="preserve">  </v>
      </c>
      <c r="L360" s="11" t="str">
        <f t="shared" si="30"/>
        <v/>
      </c>
      <c r="M360" s="11" t="str">
        <f t="shared" si="31"/>
        <v/>
      </c>
      <c r="N360" s="11" t="str">
        <f t="shared" si="32"/>
        <v/>
      </c>
      <c r="O360" s="11" t="str">
        <f t="shared" si="33"/>
        <v/>
      </c>
    </row>
    <row r="361" spans="1:15" x14ac:dyDescent="0.25">
      <c r="A361" s="12"/>
      <c r="B361" s="12"/>
      <c r="C361" s="12"/>
      <c r="D361" s="12"/>
      <c r="E361" s="12"/>
      <c r="F361" s="12"/>
      <c r="G361" s="25" t="str">
        <f t="shared" si="34"/>
        <v xml:space="preserve">  </v>
      </c>
      <c r="H361" s="11"/>
      <c r="I361" s="11"/>
      <c r="J361" s="11"/>
      <c r="K361" s="11" t="str">
        <f t="shared" si="35"/>
        <v xml:space="preserve">  </v>
      </c>
      <c r="L361" s="11" t="str">
        <f t="shared" si="30"/>
        <v/>
      </c>
      <c r="M361" s="11" t="str">
        <f t="shared" si="31"/>
        <v/>
      </c>
      <c r="N361" s="11" t="str">
        <f t="shared" si="32"/>
        <v/>
      </c>
      <c r="O361" s="11" t="str">
        <f t="shared" si="33"/>
        <v/>
      </c>
    </row>
    <row r="362" spans="1:15" x14ac:dyDescent="0.25">
      <c r="A362" s="12"/>
      <c r="B362" s="12"/>
      <c r="C362" s="12"/>
      <c r="D362" s="12"/>
      <c r="E362" s="12"/>
      <c r="F362" s="12"/>
      <c r="G362" s="25" t="str">
        <f t="shared" si="34"/>
        <v xml:space="preserve">  </v>
      </c>
      <c r="H362" s="11"/>
      <c r="I362" s="11"/>
      <c r="J362" s="11"/>
      <c r="K362" s="11" t="str">
        <f t="shared" si="35"/>
        <v xml:space="preserve">  </v>
      </c>
      <c r="L362" s="11" t="str">
        <f t="shared" si="30"/>
        <v/>
      </c>
      <c r="M362" s="11" t="str">
        <f t="shared" si="31"/>
        <v/>
      </c>
      <c r="N362" s="11" t="str">
        <f t="shared" si="32"/>
        <v/>
      </c>
      <c r="O362" s="11" t="str">
        <f t="shared" si="33"/>
        <v/>
      </c>
    </row>
    <row r="363" spans="1:15" x14ac:dyDescent="0.25">
      <c r="A363" s="12"/>
      <c r="B363" s="12"/>
      <c r="C363" s="12"/>
      <c r="D363" s="12"/>
      <c r="E363" s="12"/>
      <c r="F363" s="12"/>
      <c r="G363" s="25" t="str">
        <f t="shared" si="34"/>
        <v xml:space="preserve">  </v>
      </c>
      <c r="H363" s="11"/>
      <c r="I363" s="11"/>
      <c r="J363" s="11"/>
      <c r="K363" s="11" t="str">
        <f t="shared" si="35"/>
        <v xml:space="preserve">  </v>
      </c>
      <c r="L363" s="11" t="str">
        <f t="shared" si="30"/>
        <v/>
      </c>
      <c r="M363" s="11" t="str">
        <f t="shared" si="31"/>
        <v/>
      </c>
      <c r="N363" s="11" t="str">
        <f t="shared" si="32"/>
        <v/>
      </c>
      <c r="O363" s="11" t="str">
        <f t="shared" si="33"/>
        <v/>
      </c>
    </row>
    <row r="364" spans="1:15" x14ac:dyDescent="0.25">
      <c r="A364" s="12"/>
      <c r="B364" s="12"/>
      <c r="C364" s="12"/>
      <c r="D364" s="12"/>
      <c r="E364" s="12"/>
      <c r="F364" s="12"/>
      <c r="G364" s="25" t="str">
        <f t="shared" si="34"/>
        <v xml:space="preserve">  </v>
      </c>
      <c r="H364" s="11"/>
      <c r="I364" s="11"/>
      <c r="J364" s="11"/>
      <c r="K364" s="11" t="str">
        <f t="shared" si="35"/>
        <v xml:space="preserve">  </v>
      </c>
      <c r="L364" s="11" t="str">
        <f t="shared" si="30"/>
        <v/>
      </c>
      <c r="M364" s="11" t="str">
        <f t="shared" si="31"/>
        <v/>
      </c>
      <c r="N364" s="11" t="str">
        <f t="shared" si="32"/>
        <v/>
      </c>
      <c r="O364" s="11" t="str">
        <f t="shared" si="33"/>
        <v/>
      </c>
    </row>
    <row r="365" spans="1:15" x14ac:dyDescent="0.25">
      <c r="A365" s="12"/>
      <c r="B365" s="12"/>
      <c r="C365" s="12"/>
      <c r="D365" s="12"/>
      <c r="E365" s="12"/>
      <c r="F365" s="12"/>
      <c r="G365" s="25" t="str">
        <f t="shared" si="34"/>
        <v xml:space="preserve">  </v>
      </c>
      <c r="H365" s="11"/>
      <c r="I365" s="11"/>
      <c r="J365" s="11"/>
      <c r="K365" s="11" t="str">
        <f t="shared" si="35"/>
        <v xml:space="preserve">  </v>
      </c>
      <c r="L365" s="11" t="str">
        <f t="shared" si="30"/>
        <v/>
      </c>
      <c r="M365" s="11" t="str">
        <f t="shared" si="31"/>
        <v/>
      </c>
      <c r="N365" s="11" t="str">
        <f t="shared" si="32"/>
        <v/>
      </c>
      <c r="O365" s="11" t="str">
        <f t="shared" si="33"/>
        <v/>
      </c>
    </row>
    <row r="366" spans="1:15" x14ac:dyDescent="0.25">
      <c r="A366" s="12"/>
      <c r="B366" s="12"/>
      <c r="C366" s="12"/>
      <c r="D366" s="12"/>
      <c r="E366" s="12"/>
      <c r="F366" s="12"/>
      <c r="G366" s="25" t="str">
        <f t="shared" si="34"/>
        <v xml:space="preserve">  </v>
      </c>
      <c r="H366" s="11"/>
      <c r="I366" s="11"/>
      <c r="J366" s="11"/>
      <c r="K366" s="11" t="str">
        <f t="shared" si="35"/>
        <v xml:space="preserve">  </v>
      </c>
      <c r="L366" s="11" t="str">
        <f t="shared" si="30"/>
        <v/>
      </c>
      <c r="M366" s="11" t="str">
        <f t="shared" si="31"/>
        <v/>
      </c>
      <c r="N366" s="11" t="str">
        <f t="shared" si="32"/>
        <v/>
      </c>
      <c r="O366" s="11" t="str">
        <f t="shared" si="33"/>
        <v/>
      </c>
    </row>
    <row r="367" spans="1:15" x14ac:dyDescent="0.25">
      <c r="A367" s="12"/>
      <c r="B367" s="12"/>
      <c r="C367" s="12"/>
      <c r="D367" s="12"/>
      <c r="E367" s="12"/>
      <c r="F367" s="12"/>
      <c r="G367" s="25" t="str">
        <f t="shared" si="34"/>
        <v xml:space="preserve">  </v>
      </c>
      <c r="H367" s="11"/>
      <c r="I367" s="11"/>
      <c r="J367" s="11"/>
      <c r="K367" s="11" t="str">
        <f t="shared" si="35"/>
        <v xml:space="preserve">  </v>
      </c>
      <c r="L367" s="11" t="str">
        <f t="shared" si="30"/>
        <v/>
      </c>
      <c r="M367" s="11" t="str">
        <f t="shared" si="31"/>
        <v/>
      </c>
      <c r="N367" s="11" t="str">
        <f t="shared" si="32"/>
        <v/>
      </c>
      <c r="O367" s="11" t="str">
        <f t="shared" si="33"/>
        <v/>
      </c>
    </row>
    <row r="368" spans="1:15" x14ac:dyDescent="0.25">
      <c r="A368" s="12"/>
      <c r="B368" s="12"/>
      <c r="C368" s="12"/>
      <c r="D368" s="12"/>
      <c r="E368" s="12"/>
      <c r="F368" s="12"/>
      <c r="G368" s="25" t="str">
        <f t="shared" si="34"/>
        <v xml:space="preserve">  </v>
      </c>
      <c r="H368" s="11"/>
      <c r="I368" s="11"/>
      <c r="J368" s="11"/>
      <c r="K368" s="11" t="str">
        <f t="shared" si="35"/>
        <v xml:space="preserve">  </v>
      </c>
      <c r="L368" s="11" t="str">
        <f t="shared" si="30"/>
        <v/>
      </c>
      <c r="M368" s="11" t="str">
        <f t="shared" si="31"/>
        <v/>
      </c>
      <c r="N368" s="11" t="str">
        <f t="shared" si="32"/>
        <v/>
      </c>
      <c r="O368" s="11" t="str">
        <f t="shared" si="33"/>
        <v/>
      </c>
    </row>
    <row r="369" spans="1:15" x14ac:dyDescent="0.25">
      <c r="A369" s="12"/>
      <c r="B369" s="12"/>
      <c r="C369" s="12"/>
      <c r="D369" s="12"/>
      <c r="E369" s="12"/>
      <c r="F369" s="12"/>
      <c r="G369" s="25" t="str">
        <f t="shared" si="34"/>
        <v xml:space="preserve">  </v>
      </c>
      <c r="H369" s="11"/>
      <c r="I369" s="11"/>
      <c r="J369" s="11"/>
      <c r="K369" s="11" t="str">
        <f t="shared" si="35"/>
        <v xml:space="preserve">  </v>
      </c>
      <c r="L369" s="11" t="str">
        <f t="shared" si="30"/>
        <v/>
      </c>
      <c r="M369" s="11" t="str">
        <f t="shared" si="31"/>
        <v/>
      </c>
      <c r="N369" s="11" t="str">
        <f t="shared" si="32"/>
        <v/>
      </c>
      <c r="O369" s="11" t="str">
        <f t="shared" si="33"/>
        <v/>
      </c>
    </row>
    <row r="370" spans="1:15" x14ac:dyDescent="0.25">
      <c r="A370" s="12"/>
      <c r="B370" s="12"/>
      <c r="C370" s="12"/>
      <c r="D370" s="12"/>
      <c r="E370" s="12"/>
      <c r="F370" s="12"/>
      <c r="G370" s="25" t="str">
        <f t="shared" si="34"/>
        <v xml:space="preserve">  </v>
      </c>
      <c r="H370" s="11"/>
      <c r="I370" s="11"/>
      <c r="J370" s="11"/>
      <c r="K370" s="11" t="str">
        <f t="shared" si="35"/>
        <v xml:space="preserve">  </v>
      </c>
      <c r="L370" s="11" t="str">
        <f t="shared" si="30"/>
        <v/>
      </c>
      <c r="M370" s="11" t="str">
        <f t="shared" si="31"/>
        <v/>
      </c>
      <c r="N370" s="11" t="str">
        <f t="shared" si="32"/>
        <v/>
      </c>
      <c r="O370" s="11" t="str">
        <f t="shared" si="33"/>
        <v/>
      </c>
    </row>
    <row r="371" spans="1:15" x14ac:dyDescent="0.25">
      <c r="A371" s="12"/>
      <c r="B371" s="12"/>
      <c r="C371" s="12"/>
      <c r="D371" s="12"/>
      <c r="E371" s="12"/>
      <c r="F371" s="12"/>
      <c r="G371" s="25" t="str">
        <f t="shared" si="34"/>
        <v xml:space="preserve">  </v>
      </c>
      <c r="H371" s="11"/>
      <c r="I371" s="11"/>
      <c r="J371" s="11"/>
      <c r="K371" s="11" t="str">
        <f t="shared" si="35"/>
        <v xml:space="preserve">  </v>
      </c>
      <c r="L371" s="11" t="str">
        <f t="shared" si="30"/>
        <v/>
      </c>
      <c r="M371" s="11" t="str">
        <f t="shared" si="31"/>
        <v/>
      </c>
      <c r="N371" s="11" t="str">
        <f t="shared" si="32"/>
        <v/>
      </c>
      <c r="O371" s="11" t="str">
        <f t="shared" si="33"/>
        <v/>
      </c>
    </row>
    <row r="372" spans="1:15" x14ac:dyDescent="0.25">
      <c r="A372" s="12"/>
      <c r="B372" s="12"/>
      <c r="C372" s="12"/>
      <c r="D372" s="12"/>
      <c r="E372" s="12"/>
      <c r="F372" s="12"/>
      <c r="G372" s="25" t="str">
        <f t="shared" si="34"/>
        <v xml:space="preserve">  </v>
      </c>
      <c r="H372" s="11"/>
      <c r="I372" s="11"/>
      <c r="J372" s="11"/>
      <c r="K372" s="11" t="str">
        <f t="shared" si="35"/>
        <v xml:space="preserve">  </v>
      </c>
      <c r="L372" s="11" t="str">
        <f t="shared" si="30"/>
        <v/>
      </c>
      <c r="M372" s="11" t="str">
        <f t="shared" si="31"/>
        <v/>
      </c>
      <c r="N372" s="11" t="str">
        <f t="shared" si="32"/>
        <v/>
      </c>
      <c r="O372" s="11" t="str">
        <f t="shared" si="33"/>
        <v/>
      </c>
    </row>
    <row r="373" spans="1:15" x14ac:dyDescent="0.25">
      <c r="A373" s="12"/>
      <c r="B373" s="12"/>
      <c r="C373" s="12"/>
      <c r="D373" s="12"/>
      <c r="E373" s="12"/>
      <c r="F373" s="12"/>
      <c r="G373" s="25" t="str">
        <f t="shared" si="34"/>
        <v xml:space="preserve">  </v>
      </c>
      <c r="H373" s="11"/>
      <c r="I373" s="11"/>
      <c r="J373" s="11"/>
      <c r="K373" s="11" t="str">
        <f t="shared" si="35"/>
        <v xml:space="preserve">  </v>
      </c>
      <c r="L373" s="11" t="str">
        <f t="shared" si="30"/>
        <v/>
      </c>
      <c r="M373" s="11" t="str">
        <f t="shared" si="31"/>
        <v/>
      </c>
      <c r="N373" s="11" t="str">
        <f t="shared" si="32"/>
        <v/>
      </c>
      <c r="O373" s="11" t="str">
        <f t="shared" si="33"/>
        <v/>
      </c>
    </row>
    <row r="374" spans="1:15" x14ac:dyDescent="0.25">
      <c r="A374" s="12"/>
      <c r="B374" s="12"/>
      <c r="C374" s="12"/>
      <c r="D374" s="12"/>
      <c r="E374" s="12"/>
      <c r="F374" s="12"/>
      <c r="G374" s="25" t="str">
        <f t="shared" si="34"/>
        <v xml:space="preserve">  </v>
      </c>
      <c r="H374" s="11"/>
      <c r="I374" s="11"/>
      <c r="J374" s="11"/>
      <c r="K374" s="11" t="str">
        <f t="shared" si="35"/>
        <v xml:space="preserve">  </v>
      </c>
      <c r="L374" s="11" t="str">
        <f t="shared" si="30"/>
        <v/>
      </c>
      <c r="M374" s="11" t="str">
        <f t="shared" si="31"/>
        <v/>
      </c>
      <c r="N374" s="11" t="str">
        <f t="shared" si="32"/>
        <v/>
      </c>
      <c r="O374" s="11" t="str">
        <f t="shared" si="33"/>
        <v/>
      </c>
    </row>
    <row r="375" spans="1:15" x14ac:dyDescent="0.25">
      <c r="A375" s="12"/>
      <c r="B375" s="12"/>
      <c r="C375" s="12"/>
      <c r="D375" s="12"/>
      <c r="E375" s="12"/>
      <c r="F375" s="12"/>
      <c r="G375" s="25" t="str">
        <f t="shared" si="34"/>
        <v xml:space="preserve">  </v>
      </c>
      <c r="H375" s="11"/>
      <c r="I375" s="11"/>
      <c r="J375" s="11"/>
      <c r="K375" s="11" t="str">
        <f t="shared" si="35"/>
        <v xml:space="preserve">  </v>
      </c>
      <c r="L375" s="11" t="str">
        <f t="shared" si="30"/>
        <v/>
      </c>
      <c r="M375" s="11" t="str">
        <f t="shared" si="31"/>
        <v/>
      </c>
      <c r="N375" s="11" t="str">
        <f t="shared" si="32"/>
        <v/>
      </c>
      <c r="O375" s="11" t="str">
        <f t="shared" si="33"/>
        <v/>
      </c>
    </row>
    <row r="376" spans="1:15" x14ac:dyDescent="0.25">
      <c r="A376" s="12"/>
      <c r="B376" s="12"/>
      <c r="C376" s="12"/>
      <c r="D376" s="12"/>
      <c r="E376" s="12"/>
      <c r="F376" s="12"/>
      <c r="G376" s="25" t="str">
        <f t="shared" si="34"/>
        <v xml:space="preserve">  </v>
      </c>
      <c r="H376" s="11"/>
      <c r="I376" s="11"/>
      <c r="J376" s="11"/>
      <c r="K376" s="11" t="str">
        <f t="shared" si="35"/>
        <v xml:space="preserve">  </v>
      </c>
      <c r="L376" s="11" t="str">
        <f t="shared" si="30"/>
        <v/>
      </c>
      <c r="M376" s="11" t="str">
        <f t="shared" si="31"/>
        <v/>
      </c>
      <c r="N376" s="11" t="str">
        <f t="shared" si="32"/>
        <v/>
      </c>
      <c r="O376" s="11" t="str">
        <f t="shared" si="33"/>
        <v/>
      </c>
    </row>
    <row r="377" spans="1:15" x14ac:dyDescent="0.25">
      <c r="A377" s="12"/>
      <c r="B377" s="12"/>
      <c r="C377" s="12"/>
      <c r="D377" s="12"/>
      <c r="E377" s="12"/>
      <c r="F377" s="12"/>
      <c r="G377" s="25" t="str">
        <f t="shared" si="34"/>
        <v xml:space="preserve">  </v>
      </c>
      <c r="H377" s="11"/>
      <c r="I377" s="11"/>
      <c r="J377" s="11"/>
      <c r="K377" s="11" t="str">
        <f t="shared" si="35"/>
        <v xml:space="preserve">  </v>
      </c>
      <c r="L377" s="11" t="str">
        <f t="shared" si="30"/>
        <v/>
      </c>
      <c r="M377" s="11" t="str">
        <f t="shared" si="31"/>
        <v/>
      </c>
      <c r="N377" s="11" t="str">
        <f t="shared" si="32"/>
        <v/>
      </c>
      <c r="O377" s="11" t="str">
        <f t="shared" si="33"/>
        <v/>
      </c>
    </row>
    <row r="378" spans="1:15" x14ac:dyDescent="0.25">
      <c r="A378" s="12"/>
      <c r="B378" s="12"/>
      <c r="C378" s="12"/>
      <c r="D378" s="12"/>
      <c r="E378" s="12"/>
      <c r="F378" s="12"/>
      <c r="G378" s="25" t="str">
        <f t="shared" si="34"/>
        <v xml:space="preserve">  </v>
      </c>
      <c r="H378" s="11"/>
      <c r="I378" s="11"/>
      <c r="J378" s="11"/>
      <c r="K378" s="11" t="str">
        <f t="shared" si="35"/>
        <v xml:space="preserve">  </v>
      </c>
      <c r="L378" s="11" t="str">
        <f t="shared" si="30"/>
        <v/>
      </c>
      <c r="M378" s="11" t="str">
        <f t="shared" si="31"/>
        <v/>
      </c>
      <c r="N378" s="11" t="str">
        <f t="shared" si="32"/>
        <v/>
      </c>
      <c r="O378" s="11" t="str">
        <f t="shared" si="33"/>
        <v/>
      </c>
    </row>
    <row r="379" spans="1:15" x14ac:dyDescent="0.25">
      <c r="A379" s="12"/>
      <c r="B379" s="12"/>
      <c r="C379" s="12"/>
      <c r="D379" s="12"/>
      <c r="E379" s="12"/>
      <c r="F379" s="12"/>
      <c r="G379" s="25" t="str">
        <f t="shared" si="34"/>
        <v xml:space="preserve">  </v>
      </c>
      <c r="H379" s="11"/>
      <c r="I379" s="11"/>
      <c r="J379" s="11"/>
      <c r="K379" s="11" t="str">
        <f t="shared" si="35"/>
        <v xml:space="preserve">  </v>
      </c>
      <c r="L379" s="11" t="str">
        <f t="shared" si="30"/>
        <v/>
      </c>
      <c r="M379" s="11" t="str">
        <f t="shared" si="31"/>
        <v/>
      </c>
      <c r="N379" s="11" t="str">
        <f t="shared" si="32"/>
        <v/>
      </c>
      <c r="O379" s="11" t="str">
        <f t="shared" si="33"/>
        <v/>
      </c>
    </row>
    <row r="380" spans="1:15" x14ac:dyDescent="0.25">
      <c r="A380" s="12"/>
      <c r="B380" s="12"/>
      <c r="C380" s="12"/>
      <c r="D380" s="12"/>
      <c r="E380" s="12"/>
      <c r="F380" s="12"/>
      <c r="G380" s="25" t="str">
        <f t="shared" si="34"/>
        <v xml:space="preserve">  </v>
      </c>
      <c r="H380" s="11"/>
      <c r="I380" s="11"/>
      <c r="J380" s="11"/>
      <c r="K380" s="11" t="str">
        <f t="shared" si="35"/>
        <v xml:space="preserve">  </v>
      </c>
      <c r="L380" s="11" t="str">
        <f t="shared" si="30"/>
        <v/>
      </c>
      <c r="M380" s="11" t="str">
        <f t="shared" si="31"/>
        <v/>
      </c>
      <c r="N380" s="11" t="str">
        <f t="shared" si="32"/>
        <v/>
      </c>
      <c r="O380" s="11" t="str">
        <f t="shared" si="33"/>
        <v/>
      </c>
    </row>
    <row r="381" spans="1:15" x14ac:dyDescent="0.25">
      <c r="A381" s="12"/>
      <c r="B381" s="12"/>
      <c r="C381" s="12"/>
      <c r="D381" s="12"/>
      <c r="E381" s="12"/>
      <c r="F381" s="12"/>
      <c r="G381" s="25" t="str">
        <f t="shared" si="34"/>
        <v xml:space="preserve">  </v>
      </c>
      <c r="H381" s="11"/>
      <c r="I381" s="11"/>
      <c r="J381" s="11"/>
      <c r="K381" s="11" t="str">
        <f t="shared" si="35"/>
        <v xml:space="preserve">  </v>
      </c>
      <c r="L381" s="11" t="str">
        <f t="shared" si="30"/>
        <v/>
      </c>
      <c r="M381" s="11" t="str">
        <f t="shared" si="31"/>
        <v/>
      </c>
      <c r="N381" s="11" t="str">
        <f t="shared" si="32"/>
        <v/>
      </c>
      <c r="O381" s="11" t="str">
        <f t="shared" si="33"/>
        <v/>
      </c>
    </row>
    <row r="382" spans="1:15" x14ac:dyDescent="0.25">
      <c r="A382" s="12"/>
      <c r="B382" s="12"/>
      <c r="C382" s="12"/>
      <c r="D382" s="12"/>
      <c r="E382" s="12"/>
      <c r="F382" s="12"/>
      <c r="G382" s="25" t="str">
        <f t="shared" si="34"/>
        <v xml:space="preserve">  </v>
      </c>
      <c r="H382" s="11"/>
      <c r="I382" s="11"/>
      <c r="J382" s="11"/>
      <c r="K382" s="11" t="str">
        <f t="shared" si="35"/>
        <v xml:space="preserve">  </v>
      </c>
      <c r="L382" s="11" t="str">
        <f t="shared" si="30"/>
        <v/>
      </c>
      <c r="M382" s="11" t="str">
        <f t="shared" si="31"/>
        <v/>
      </c>
      <c r="N382" s="11" t="str">
        <f t="shared" si="32"/>
        <v/>
      </c>
      <c r="O382" s="11" t="str">
        <f t="shared" si="33"/>
        <v/>
      </c>
    </row>
    <row r="383" spans="1:15" x14ac:dyDescent="0.25">
      <c r="A383" s="12"/>
      <c r="B383" s="12"/>
      <c r="C383" s="12"/>
      <c r="D383" s="12"/>
      <c r="E383" s="12"/>
      <c r="F383" s="12"/>
      <c r="G383" s="25" t="str">
        <f t="shared" si="34"/>
        <v xml:space="preserve">  </v>
      </c>
      <c r="H383" s="11"/>
      <c r="I383" s="11"/>
      <c r="J383" s="11"/>
      <c r="K383" s="11" t="str">
        <f t="shared" si="35"/>
        <v xml:space="preserve">  </v>
      </c>
      <c r="L383" s="11" t="str">
        <f t="shared" si="30"/>
        <v/>
      </c>
      <c r="M383" s="11" t="str">
        <f t="shared" si="31"/>
        <v/>
      </c>
      <c r="N383" s="11" t="str">
        <f t="shared" si="32"/>
        <v/>
      </c>
      <c r="O383" s="11" t="str">
        <f t="shared" si="33"/>
        <v/>
      </c>
    </row>
    <row r="384" spans="1:15" x14ac:dyDescent="0.25">
      <c r="A384" s="12"/>
      <c r="B384" s="12"/>
      <c r="C384" s="12"/>
      <c r="D384" s="12"/>
      <c r="E384" s="12"/>
      <c r="F384" s="12"/>
      <c r="G384" s="25" t="str">
        <f t="shared" si="34"/>
        <v xml:space="preserve">  </v>
      </c>
      <c r="H384" s="11"/>
      <c r="I384" s="11"/>
      <c r="J384" s="11"/>
      <c r="K384" s="11" t="str">
        <f t="shared" si="35"/>
        <v xml:space="preserve">  </v>
      </c>
      <c r="L384" s="11" t="str">
        <f t="shared" si="30"/>
        <v/>
      </c>
      <c r="M384" s="11" t="str">
        <f t="shared" si="31"/>
        <v/>
      </c>
      <c r="N384" s="11" t="str">
        <f t="shared" si="32"/>
        <v/>
      </c>
      <c r="O384" s="11" t="str">
        <f t="shared" si="33"/>
        <v/>
      </c>
    </row>
    <row r="385" spans="1:15" x14ac:dyDescent="0.25">
      <c r="A385" s="12"/>
      <c r="B385" s="12"/>
      <c r="C385" s="12"/>
      <c r="D385" s="12"/>
      <c r="E385" s="12"/>
      <c r="F385" s="12"/>
      <c r="G385" s="25" t="str">
        <f t="shared" si="34"/>
        <v xml:space="preserve">  </v>
      </c>
      <c r="H385" s="11"/>
      <c r="I385" s="11"/>
      <c r="J385" s="11"/>
      <c r="K385" s="11" t="str">
        <f t="shared" si="35"/>
        <v xml:space="preserve">  </v>
      </c>
      <c r="L385" s="11" t="str">
        <f t="shared" si="30"/>
        <v/>
      </c>
      <c r="M385" s="11" t="str">
        <f t="shared" si="31"/>
        <v/>
      </c>
      <c r="N385" s="11" t="str">
        <f t="shared" si="32"/>
        <v/>
      </c>
      <c r="O385" s="11" t="str">
        <f t="shared" si="33"/>
        <v/>
      </c>
    </row>
    <row r="386" spans="1:15" x14ac:dyDescent="0.25">
      <c r="A386" s="12"/>
      <c r="B386" s="12"/>
      <c r="C386" s="12"/>
      <c r="D386" s="12"/>
      <c r="E386" s="12"/>
      <c r="F386" s="12"/>
      <c r="G386" s="25" t="str">
        <f t="shared" si="34"/>
        <v xml:space="preserve">  </v>
      </c>
      <c r="H386" s="11"/>
      <c r="I386" s="11"/>
      <c r="J386" s="11"/>
      <c r="K386" s="11" t="str">
        <f t="shared" si="35"/>
        <v xml:space="preserve">  </v>
      </c>
      <c r="L386" s="11" t="str">
        <f t="shared" ref="L386:L450" si="36">IFERROR(IF(AND(COUNTA(A386:B386)&gt;=1,C386=""),$L$1,""),"")</f>
        <v/>
      </c>
      <c r="M386" s="11" t="str">
        <f t="shared" ref="M386:M450" si="37">IFERROR(IF(AND(COUNTA(B386:C386)&gt;=1,A386=""),$M$1,""),"")</f>
        <v/>
      </c>
      <c r="N386" s="11" t="str">
        <f t="shared" ref="N386:N450" si="38">IFERROR(IF(AND((COUNTA(A386)+COUNTA(C386))&gt;=1,B386=""),$N$1,""),"")</f>
        <v/>
      </c>
      <c r="O386" s="11" t="str">
        <f t="shared" ref="O386:O450" si="39">IFERROR(IF(C386&gt;0,IF(LEN(C386)&lt;&gt;11,$O$1,""),""),"")</f>
        <v/>
      </c>
    </row>
    <row r="387" spans="1:15" x14ac:dyDescent="0.25">
      <c r="A387" s="12"/>
      <c r="B387" s="12"/>
      <c r="C387" s="12"/>
      <c r="D387" s="12"/>
      <c r="E387" s="12"/>
      <c r="F387" s="12"/>
      <c r="G387" s="25" t="str">
        <f t="shared" ref="G387:G450" si="40">K387</f>
        <v xml:space="preserve">  </v>
      </c>
      <c r="H387" s="11"/>
      <c r="I387" s="11"/>
      <c r="J387" s="11"/>
      <c r="K387" s="11" t="str">
        <f t="shared" ref="K387:K450" si="41">IFERROR(CONCATENATE("  ",M387,N387,L387,O387),"")</f>
        <v xml:space="preserve">  </v>
      </c>
      <c r="L387" s="11" t="str">
        <f t="shared" si="36"/>
        <v/>
      </c>
      <c r="M387" s="11" t="str">
        <f t="shared" si="37"/>
        <v/>
      </c>
      <c r="N387" s="11" t="str">
        <f t="shared" si="38"/>
        <v/>
      </c>
      <c r="O387" s="11" t="str">
        <f t="shared" si="39"/>
        <v/>
      </c>
    </row>
    <row r="388" spans="1:15" x14ac:dyDescent="0.25">
      <c r="A388" s="12"/>
      <c r="B388" s="12"/>
      <c r="C388" s="12"/>
      <c r="D388" s="12"/>
      <c r="E388" s="12"/>
      <c r="F388" s="12"/>
      <c r="G388" s="25" t="str">
        <f t="shared" si="40"/>
        <v xml:space="preserve">  </v>
      </c>
      <c r="H388" s="11"/>
      <c r="I388" s="11"/>
      <c r="J388" s="11"/>
      <c r="K388" s="11" t="str">
        <f t="shared" si="41"/>
        <v xml:space="preserve">  </v>
      </c>
      <c r="L388" s="11" t="str">
        <f t="shared" si="36"/>
        <v/>
      </c>
      <c r="M388" s="11" t="str">
        <f t="shared" si="37"/>
        <v/>
      </c>
      <c r="N388" s="11" t="str">
        <f t="shared" si="38"/>
        <v/>
      </c>
      <c r="O388" s="11" t="str">
        <f t="shared" si="39"/>
        <v/>
      </c>
    </row>
    <row r="389" spans="1:15" x14ac:dyDescent="0.25">
      <c r="A389" s="12"/>
      <c r="B389" s="12"/>
      <c r="C389" s="12"/>
      <c r="D389" s="12"/>
      <c r="E389" s="12"/>
      <c r="F389" s="12"/>
      <c r="G389" s="25" t="str">
        <f t="shared" si="40"/>
        <v xml:space="preserve">  </v>
      </c>
      <c r="H389" s="11"/>
      <c r="I389" s="11"/>
      <c r="J389" s="11"/>
      <c r="K389" s="11" t="str">
        <f t="shared" si="41"/>
        <v xml:space="preserve">  </v>
      </c>
      <c r="L389" s="11" t="str">
        <f t="shared" si="36"/>
        <v/>
      </c>
      <c r="M389" s="11" t="str">
        <f t="shared" si="37"/>
        <v/>
      </c>
      <c r="N389" s="11" t="str">
        <f t="shared" si="38"/>
        <v/>
      </c>
      <c r="O389" s="11" t="str">
        <f t="shared" si="39"/>
        <v/>
      </c>
    </row>
    <row r="390" spans="1:15" x14ac:dyDescent="0.25">
      <c r="A390" s="12"/>
      <c r="B390" s="12"/>
      <c r="C390" s="12"/>
      <c r="D390" s="12"/>
      <c r="E390" s="12"/>
      <c r="F390" s="12"/>
      <c r="G390" s="25" t="str">
        <f t="shared" si="40"/>
        <v xml:space="preserve">  </v>
      </c>
      <c r="H390" s="11"/>
      <c r="I390" s="11"/>
      <c r="J390" s="11"/>
      <c r="K390" s="11" t="str">
        <f t="shared" si="41"/>
        <v xml:space="preserve">  </v>
      </c>
      <c r="L390" s="11" t="str">
        <f t="shared" si="36"/>
        <v/>
      </c>
      <c r="M390" s="11" t="str">
        <f t="shared" si="37"/>
        <v/>
      </c>
      <c r="N390" s="11" t="str">
        <f t="shared" si="38"/>
        <v/>
      </c>
      <c r="O390" s="11" t="str">
        <f t="shared" si="39"/>
        <v/>
      </c>
    </row>
    <row r="391" spans="1:15" x14ac:dyDescent="0.25">
      <c r="A391" s="12"/>
      <c r="B391" s="12"/>
      <c r="C391" s="12"/>
      <c r="D391" s="12"/>
      <c r="E391" s="12"/>
      <c r="F391" s="12"/>
      <c r="G391" s="25" t="str">
        <f t="shared" si="40"/>
        <v xml:space="preserve">  </v>
      </c>
      <c r="H391" s="11"/>
      <c r="I391" s="11"/>
      <c r="J391" s="11"/>
      <c r="K391" s="11" t="str">
        <f t="shared" si="41"/>
        <v xml:space="preserve">  </v>
      </c>
      <c r="L391" s="11" t="str">
        <f t="shared" si="36"/>
        <v/>
      </c>
      <c r="M391" s="11" t="str">
        <f t="shared" si="37"/>
        <v/>
      </c>
      <c r="N391" s="11" t="str">
        <f t="shared" si="38"/>
        <v/>
      </c>
      <c r="O391" s="11" t="str">
        <f t="shared" si="39"/>
        <v/>
      </c>
    </row>
    <row r="392" spans="1:15" x14ac:dyDescent="0.25">
      <c r="A392" s="12"/>
      <c r="B392" s="12"/>
      <c r="C392" s="12"/>
      <c r="D392" s="12"/>
      <c r="E392" s="12"/>
      <c r="F392" s="12"/>
      <c r="G392" s="25" t="str">
        <f t="shared" si="40"/>
        <v xml:space="preserve">  </v>
      </c>
      <c r="H392" s="11"/>
      <c r="I392" s="11"/>
      <c r="J392" s="11"/>
      <c r="K392" s="11" t="str">
        <f t="shared" si="41"/>
        <v xml:space="preserve">  </v>
      </c>
      <c r="L392" s="11" t="str">
        <f t="shared" si="36"/>
        <v/>
      </c>
      <c r="M392" s="11" t="str">
        <f t="shared" si="37"/>
        <v/>
      </c>
      <c r="N392" s="11" t="str">
        <f t="shared" si="38"/>
        <v/>
      </c>
      <c r="O392" s="11" t="str">
        <f t="shared" si="39"/>
        <v/>
      </c>
    </row>
    <row r="393" spans="1:15" x14ac:dyDescent="0.25">
      <c r="A393" s="12"/>
      <c r="B393" s="12"/>
      <c r="C393" s="12"/>
      <c r="D393" s="12"/>
      <c r="E393" s="12"/>
      <c r="F393" s="12"/>
      <c r="G393" s="25" t="str">
        <f t="shared" si="40"/>
        <v xml:space="preserve">  </v>
      </c>
      <c r="H393" s="11"/>
      <c r="I393" s="11"/>
      <c r="J393" s="11"/>
      <c r="K393" s="11" t="str">
        <f t="shared" si="41"/>
        <v xml:space="preserve">  </v>
      </c>
      <c r="L393" s="11" t="str">
        <f t="shared" si="36"/>
        <v/>
      </c>
      <c r="M393" s="11" t="str">
        <f t="shared" si="37"/>
        <v/>
      </c>
      <c r="N393" s="11" t="str">
        <f t="shared" si="38"/>
        <v/>
      </c>
      <c r="O393" s="11" t="str">
        <f t="shared" si="39"/>
        <v/>
      </c>
    </row>
    <row r="394" spans="1:15" x14ac:dyDescent="0.25">
      <c r="A394" s="12"/>
      <c r="B394" s="12"/>
      <c r="C394" s="12"/>
      <c r="D394" s="12"/>
      <c r="E394" s="12"/>
      <c r="F394" s="12"/>
      <c r="G394" s="25" t="str">
        <f t="shared" si="40"/>
        <v xml:space="preserve">  </v>
      </c>
      <c r="H394" s="11"/>
      <c r="I394" s="11"/>
      <c r="J394" s="11"/>
      <c r="K394" s="11" t="str">
        <f t="shared" si="41"/>
        <v xml:space="preserve">  </v>
      </c>
      <c r="L394" s="11" t="str">
        <f t="shared" si="36"/>
        <v/>
      </c>
      <c r="M394" s="11" t="str">
        <f t="shared" si="37"/>
        <v/>
      </c>
      <c r="N394" s="11" t="str">
        <f t="shared" si="38"/>
        <v/>
      </c>
      <c r="O394" s="11" t="str">
        <f t="shared" si="39"/>
        <v/>
      </c>
    </row>
    <row r="395" spans="1:15" x14ac:dyDescent="0.25">
      <c r="A395" s="12"/>
      <c r="B395" s="12"/>
      <c r="C395" s="12"/>
      <c r="D395" s="12"/>
      <c r="E395" s="12"/>
      <c r="F395" s="12"/>
      <c r="G395" s="25" t="str">
        <f t="shared" si="40"/>
        <v xml:space="preserve">  </v>
      </c>
      <c r="H395" s="11"/>
      <c r="I395" s="11"/>
      <c r="J395" s="11"/>
      <c r="K395" s="11" t="str">
        <f t="shared" si="41"/>
        <v xml:space="preserve">  </v>
      </c>
      <c r="L395" s="11" t="str">
        <f t="shared" si="36"/>
        <v/>
      </c>
      <c r="M395" s="11" t="str">
        <f t="shared" si="37"/>
        <v/>
      </c>
      <c r="N395" s="11" t="str">
        <f t="shared" si="38"/>
        <v/>
      </c>
      <c r="O395" s="11" t="str">
        <f t="shared" si="39"/>
        <v/>
      </c>
    </row>
    <row r="396" spans="1:15" x14ac:dyDescent="0.25">
      <c r="A396" s="12"/>
      <c r="B396" s="12"/>
      <c r="C396" s="12"/>
      <c r="D396" s="12"/>
      <c r="E396" s="12"/>
      <c r="F396" s="12"/>
      <c r="G396" s="25" t="str">
        <f t="shared" si="40"/>
        <v xml:space="preserve">  </v>
      </c>
      <c r="H396" s="11"/>
      <c r="I396" s="11"/>
      <c r="J396" s="11"/>
      <c r="K396" s="11" t="str">
        <f t="shared" si="41"/>
        <v xml:space="preserve">  </v>
      </c>
      <c r="L396" s="11" t="str">
        <f t="shared" si="36"/>
        <v/>
      </c>
      <c r="M396" s="11" t="str">
        <f t="shared" si="37"/>
        <v/>
      </c>
      <c r="N396" s="11" t="str">
        <f t="shared" si="38"/>
        <v/>
      </c>
      <c r="O396" s="11" t="str">
        <f t="shared" si="39"/>
        <v/>
      </c>
    </row>
    <row r="397" spans="1:15" x14ac:dyDescent="0.25">
      <c r="A397" s="12"/>
      <c r="B397" s="12"/>
      <c r="C397" s="12"/>
      <c r="D397" s="12"/>
      <c r="E397" s="12"/>
      <c r="F397" s="12"/>
      <c r="G397" s="25" t="str">
        <f t="shared" si="40"/>
        <v xml:space="preserve">  </v>
      </c>
      <c r="H397" s="11"/>
      <c r="I397" s="11"/>
      <c r="J397" s="11"/>
      <c r="K397" s="11" t="str">
        <f t="shared" si="41"/>
        <v xml:space="preserve">  </v>
      </c>
      <c r="L397" s="11" t="str">
        <f t="shared" si="36"/>
        <v/>
      </c>
      <c r="M397" s="11" t="str">
        <f t="shared" si="37"/>
        <v/>
      </c>
      <c r="N397" s="11" t="str">
        <f t="shared" si="38"/>
        <v/>
      </c>
      <c r="O397" s="11" t="str">
        <f t="shared" si="39"/>
        <v/>
      </c>
    </row>
    <row r="398" spans="1:15" x14ac:dyDescent="0.25">
      <c r="A398" s="12"/>
      <c r="B398" s="12"/>
      <c r="C398" s="12"/>
      <c r="D398" s="12"/>
      <c r="E398" s="12"/>
      <c r="F398" s="12"/>
      <c r="G398" s="25" t="str">
        <f t="shared" si="40"/>
        <v xml:space="preserve">  </v>
      </c>
      <c r="H398" s="11"/>
      <c r="I398" s="11"/>
      <c r="J398" s="11"/>
      <c r="K398" s="11" t="str">
        <f t="shared" si="41"/>
        <v xml:space="preserve">  </v>
      </c>
      <c r="L398" s="11" t="str">
        <f t="shared" si="36"/>
        <v/>
      </c>
      <c r="M398" s="11" t="str">
        <f t="shared" si="37"/>
        <v/>
      </c>
      <c r="N398" s="11" t="str">
        <f t="shared" si="38"/>
        <v/>
      </c>
      <c r="O398" s="11" t="str">
        <f t="shared" si="39"/>
        <v/>
      </c>
    </row>
    <row r="399" spans="1:15" x14ac:dyDescent="0.25">
      <c r="A399" s="12"/>
      <c r="B399" s="12"/>
      <c r="C399" s="12"/>
      <c r="D399" s="12"/>
      <c r="E399" s="12"/>
      <c r="F399" s="12"/>
      <c r="G399" s="25" t="str">
        <f t="shared" si="40"/>
        <v xml:space="preserve">  </v>
      </c>
      <c r="H399" s="11"/>
      <c r="I399" s="11"/>
      <c r="J399" s="11"/>
      <c r="K399" s="11" t="str">
        <f t="shared" si="41"/>
        <v xml:space="preserve">  </v>
      </c>
      <c r="L399" s="11" t="str">
        <f t="shared" si="36"/>
        <v/>
      </c>
      <c r="M399" s="11" t="str">
        <f t="shared" si="37"/>
        <v/>
      </c>
      <c r="N399" s="11" t="str">
        <f t="shared" si="38"/>
        <v/>
      </c>
      <c r="O399" s="11" t="str">
        <f t="shared" si="39"/>
        <v/>
      </c>
    </row>
    <row r="400" spans="1:15" x14ac:dyDescent="0.25">
      <c r="A400" s="12"/>
      <c r="B400" s="12"/>
      <c r="C400" s="12"/>
      <c r="D400" s="12"/>
      <c r="E400" s="12"/>
      <c r="F400" s="12"/>
      <c r="G400" s="25" t="str">
        <f t="shared" si="40"/>
        <v xml:space="preserve">  </v>
      </c>
      <c r="H400" s="11"/>
      <c r="I400" s="11"/>
      <c r="J400" s="11"/>
      <c r="K400" s="11" t="str">
        <f t="shared" si="41"/>
        <v xml:space="preserve">  </v>
      </c>
      <c r="L400" s="11" t="str">
        <f t="shared" si="36"/>
        <v/>
      </c>
      <c r="M400" s="11" t="str">
        <f t="shared" si="37"/>
        <v/>
      </c>
      <c r="N400" s="11" t="str">
        <f t="shared" si="38"/>
        <v/>
      </c>
      <c r="O400" s="11" t="str">
        <f t="shared" si="39"/>
        <v/>
      </c>
    </row>
    <row r="401" spans="1:15" x14ac:dyDescent="0.25">
      <c r="A401" s="12"/>
      <c r="B401" s="12"/>
      <c r="C401" s="12"/>
      <c r="D401" s="12"/>
      <c r="E401" s="12"/>
      <c r="F401" s="12"/>
      <c r="G401" s="25" t="str">
        <f t="shared" si="40"/>
        <v xml:space="preserve">  </v>
      </c>
      <c r="H401" s="11"/>
      <c r="I401" s="11"/>
      <c r="J401" s="11"/>
      <c r="K401" s="11" t="str">
        <f t="shared" si="41"/>
        <v xml:space="preserve">  </v>
      </c>
      <c r="L401" s="11" t="str">
        <f t="shared" si="36"/>
        <v/>
      </c>
      <c r="M401" s="11" t="str">
        <f t="shared" si="37"/>
        <v/>
      </c>
      <c r="N401" s="11" t="str">
        <f t="shared" si="38"/>
        <v/>
      </c>
      <c r="O401" s="11" t="str">
        <f t="shared" si="39"/>
        <v/>
      </c>
    </row>
    <row r="402" spans="1:15" x14ac:dyDescent="0.25">
      <c r="A402" s="12"/>
      <c r="B402" s="12"/>
      <c r="C402" s="12"/>
      <c r="D402" s="12"/>
      <c r="E402" s="12"/>
      <c r="F402" s="12"/>
      <c r="G402" s="25" t="str">
        <f t="shared" si="40"/>
        <v xml:space="preserve">  </v>
      </c>
      <c r="H402" s="11"/>
      <c r="I402" s="11"/>
      <c r="J402" s="11"/>
      <c r="K402" s="11" t="str">
        <f t="shared" si="41"/>
        <v xml:space="preserve">  </v>
      </c>
      <c r="L402" s="11" t="str">
        <f t="shared" si="36"/>
        <v/>
      </c>
      <c r="M402" s="11" t="str">
        <f t="shared" si="37"/>
        <v/>
      </c>
      <c r="N402" s="11" t="str">
        <f t="shared" si="38"/>
        <v/>
      </c>
      <c r="O402" s="11" t="str">
        <f t="shared" si="39"/>
        <v/>
      </c>
    </row>
    <row r="403" spans="1:15" x14ac:dyDescent="0.25">
      <c r="A403" s="12"/>
      <c r="B403" s="12"/>
      <c r="C403" s="12"/>
      <c r="D403" s="12"/>
      <c r="E403" s="12"/>
      <c r="F403" s="12"/>
      <c r="G403" s="25" t="str">
        <f t="shared" si="40"/>
        <v xml:space="preserve">  </v>
      </c>
      <c r="H403" s="11"/>
      <c r="I403" s="11"/>
      <c r="J403" s="11"/>
      <c r="K403" s="11" t="str">
        <f t="shared" si="41"/>
        <v xml:space="preserve">  </v>
      </c>
      <c r="L403" s="11" t="str">
        <f t="shared" si="36"/>
        <v/>
      </c>
      <c r="M403" s="11" t="str">
        <f t="shared" si="37"/>
        <v/>
      </c>
      <c r="N403" s="11" t="str">
        <f t="shared" si="38"/>
        <v/>
      </c>
      <c r="O403" s="11" t="str">
        <f t="shared" si="39"/>
        <v/>
      </c>
    </row>
    <row r="404" spans="1:15" x14ac:dyDescent="0.25">
      <c r="A404" s="12"/>
      <c r="B404" s="12"/>
      <c r="C404" s="12"/>
      <c r="D404" s="12"/>
      <c r="E404" s="12"/>
      <c r="F404" s="12"/>
      <c r="G404" s="25" t="str">
        <f t="shared" si="40"/>
        <v xml:space="preserve">  </v>
      </c>
      <c r="H404" s="11"/>
      <c r="I404" s="11"/>
      <c r="J404" s="11"/>
      <c r="K404" s="11" t="str">
        <f t="shared" si="41"/>
        <v xml:space="preserve">  </v>
      </c>
      <c r="L404" s="11" t="str">
        <f t="shared" si="36"/>
        <v/>
      </c>
      <c r="M404" s="11" t="str">
        <f t="shared" si="37"/>
        <v/>
      </c>
      <c r="N404" s="11" t="str">
        <f t="shared" si="38"/>
        <v/>
      </c>
      <c r="O404" s="11" t="str">
        <f t="shared" si="39"/>
        <v/>
      </c>
    </row>
    <row r="405" spans="1:15" x14ac:dyDescent="0.25">
      <c r="A405" s="12"/>
      <c r="B405" s="12"/>
      <c r="C405" s="12"/>
      <c r="D405" s="12"/>
      <c r="E405" s="12"/>
      <c r="F405" s="12"/>
      <c r="G405" s="25" t="str">
        <f t="shared" si="40"/>
        <v xml:space="preserve">  </v>
      </c>
      <c r="H405" s="11"/>
      <c r="I405" s="11"/>
      <c r="J405" s="11"/>
      <c r="K405" s="11" t="str">
        <f t="shared" si="41"/>
        <v xml:space="preserve">  </v>
      </c>
      <c r="L405" s="11" t="str">
        <f t="shared" si="36"/>
        <v/>
      </c>
      <c r="M405" s="11" t="str">
        <f t="shared" si="37"/>
        <v/>
      </c>
      <c r="N405" s="11" t="str">
        <f t="shared" si="38"/>
        <v/>
      </c>
      <c r="O405" s="11" t="str">
        <f t="shared" si="39"/>
        <v/>
      </c>
    </row>
    <row r="406" spans="1:15" x14ac:dyDescent="0.25">
      <c r="A406" s="12"/>
      <c r="B406" s="12"/>
      <c r="C406" s="12"/>
      <c r="D406" s="12"/>
      <c r="E406" s="12"/>
      <c r="F406" s="12"/>
      <c r="G406" s="25" t="str">
        <f t="shared" si="40"/>
        <v xml:space="preserve">  </v>
      </c>
      <c r="H406" s="11"/>
      <c r="I406" s="11"/>
      <c r="J406" s="11"/>
      <c r="K406" s="11" t="str">
        <f t="shared" si="41"/>
        <v xml:space="preserve">  </v>
      </c>
      <c r="L406" s="11" t="str">
        <f t="shared" si="36"/>
        <v/>
      </c>
      <c r="M406" s="11" t="str">
        <f t="shared" si="37"/>
        <v/>
      </c>
      <c r="N406" s="11" t="str">
        <f t="shared" si="38"/>
        <v/>
      </c>
      <c r="O406" s="11" t="str">
        <f t="shared" si="39"/>
        <v/>
      </c>
    </row>
    <row r="407" spans="1:15" x14ac:dyDescent="0.25">
      <c r="A407" s="12"/>
      <c r="B407" s="12"/>
      <c r="C407" s="12"/>
      <c r="D407" s="12"/>
      <c r="E407" s="12"/>
      <c r="F407" s="12"/>
      <c r="G407" s="25" t="str">
        <f t="shared" si="40"/>
        <v xml:space="preserve">  </v>
      </c>
      <c r="H407" s="11"/>
      <c r="I407" s="11"/>
      <c r="J407" s="11"/>
      <c r="K407" s="11" t="str">
        <f t="shared" si="41"/>
        <v xml:space="preserve">  </v>
      </c>
      <c r="L407" s="11" t="str">
        <f t="shared" si="36"/>
        <v/>
      </c>
      <c r="M407" s="11" t="str">
        <f t="shared" si="37"/>
        <v/>
      </c>
      <c r="N407" s="11" t="str">
        <f t="shared" si="38"/>
        <v/>
      </c>
      <c r="O407" s="11" t="str">
        <f t="shared" si="39"/>
        <v/>
      </c>
    </row>
    <row r="408" spans="1:15" x14ac:dyDescent="0.25">
      <c r="A408" s="12"/>
      <c r="B408" s="12"/>
      <c r="C408" s="12"/>
      <c r="D408" s="12"/>
      <c r="E408" s="12"/>
      <c r="F408" s="12"/>
      <c r="G408" s="25" t="str">
        <f t="shared" si="40"/>
        <v xml:space="preserve">  </v>
      </c>
      <c r="H408" s="11"/>
      <c r="I408" s="11"/>
      <c r="J408" s="11"/>
      <c r="K408" s="11" t="str">
        <f t="shared" si="41"/>
        <v xml:space="preserve">  </v>
      </c>
      <c r="L408" s="11" t="str">
        <f t="shared" si="36"/>
        <v/>
      </c>
      <c r="M408" s="11" t="str">
        <f t="shared" si="37"/>
        <v/>
      </c>
      <c r="N408" s="11" t="str">
        <f t="shared" si="38"/>
        <v/>
      </c>
      <c r="O408" s="11" t="str">
        <f t="shared" si="39"/>
        <v/>
      </c>
    </row>
    <row r="409" spans="1:15" x14ac:dyDescent="0.25">
      <c r="A409" s="12"/>
      <c r="B409" s="12"/>
      <c r="C409" s="12"/>
      <c r="D409" s="12"/>
      <c r="E409" s="12"/>
      <c r="F409" s="12"/>
      <c r="G409" s="25" t="str">
        <f t="shared" si="40"/>
        <v xml:space="preserve">  </v>
      </c>
      <c r="H409" s="11"/>
      <c r="I409" s="11"/>
      <c r="J409" s="11"/>
      <c r="K409" s="11" t="str">
        <f t="shared" si="41"/>
        <v xml:space="preserve">  </v>
      </c>
      <c r="L409" s="11" t="str">
        <f t="shared" si="36"/>
        <v/>
      </c>
      <c r="M409" s="11" t="str">
        <f t="shared" si="37"/>
        <v/>
      </c>
      <c r="N409" s="11" t="str">
        <f t="shared" si="38"/>
        <v/>
      </c>
      <c r="O409" s="11" t="str">
        <f t="shared" si="39"/>
        <v/>
      </c>
    </row>
    <row r="410" spans="1:15" x14ac:dyDescent="0.25">
      <c r="A410" s="12"/>
      <c r="B410" s="12"/>
      <c r="C410" s="12"/>
      <c r="D410" s="12"/>
      <c r="E410" s="12"/>
      <c r="F410" s="12"/>
      <c r="G410" s="25" t="str">
        <f t="shared" si="40"/>
        <v xml:space="preserve">  </v>
      </c>
      <c r="H410" s="11"/>
      <c r="I410" s="11"/>
      <c r="J410" s="11"/>
      <c r="K410" s="11" t="str">
        <f t="shared" si="41"/>
        <v xml:space="preserve">  </v>
      </c>
      <c r="L410" s="11" t="str">
        <f t="shared" si="36"/>
        <v/>
      </c>
      <c r="M410" s="11" t="str">
        <f t="shared" si="37"/>
        <v/>
      </c>
      <c r="N410" s="11" t="str">
        <f t="shared" si="38"/>
        <v/>
      </c>
      <c r="O410" s="11" t="str">
        <f t="shared" si="39"/>
        <v/>
      </c>
    </row>
    <row r="411" spans="1:15" x14ac:dyDescent="0.25">
      <c r="A411" s="12"/>
      <c r="B411" s="12"/>
      <c r="C411" s="12"/>
      <c r="D411" s="12"/>
      <c r="E411" s="12"/>
      <c r="F411" s="12"/>
      <c r="G411" s="25" t="str">
        <f t="shared" si="40"/>
        <v xml:space="preserve">  </v>
      </c>
      <c r="H411" s="11"/>
      <c r="I411" s="11"/>
      <c r="J411" s="11"/>
      <c r="K411" s="11" t="str">
        <f t="shared" si="41"/>
        <v xml:space="preserve">  </v>
      </c>
      <c r="L411" s="11" t="str">
        <f t="shared" si="36"/>
        <v/>
      </c>
      <c r="M411" s="11" t="str">
        <f t="shared" si="37"/>
        <v/>
      </c>
      <c r="N411" s="11" t="str">
        <f t="shared" si="38"/>
        <v/>
      </c>
      <c r="O411" s="11" t="str">
        <f t="shared" si="39"/>
        <v/>
      </c>
    </row>
    <row r="412" spans="1:15" x14ac:dyDescent="0.25">
      <c r="A412" s="12"/>
      <c r="B412" s="12"/>
      <c r="C412" s="12"/>
      <c r="D412" s="12"/>
      <c r="E412" s="12"/>
      <c r="F412" s="12"/>
      <c r="G412" s="25" t="str">
        <f t="shared" si="40"/>
        <v xml:space="preserve">  </v>
      </c>
      <c r="H412" s="11"/>
      <c r="I412" s="11"/>
      <c r="J412" s="11"/>
      <c r="K412" s="11" t="str">
        <f t="shared" si="41"/>
        <v xml:space="preserve">  </v>
      </c>
      <c r="L412" s="11" t="str">
        <f t="shared" si="36"/>
        <v/>
      </c>
      <c r="M412" s="11" t="str">
        <f t="shared" si="37"/>
        <v/>
      </c>
      <c r="N412" s="11" t="str">
        <f t="shared" si="38"/>
        <v/>
      </c>
      <c r="O412" s="11" t="str">
        <f t="shared" si="39"/>
        <v/>
      </c>
    </row>
    <row r="413" spans="1:15" x14ac:dyDescent="0.25">
      <c r="A413" s="12"/>
      <c r="B413" s="12"/>
      <c r="C413" s="12"/>
      <c r="D413" s="12"/>
      <c r="E413" s="12"/>
      <c r="F413" s="12"/>
      <c r="G413" s="25" t="str">
        <f t="shared" si="40"/>
        <v xml:space="preserve">  </v>
      </c>
      <c r="H413" s="11"/>
      <c r="I413" s="11"/>
      <c r="J413" s="11"/>
      <c r="K413" s="11" t="str">
        <f t="shared" si="41"/>
        <v xml:space="preserve">  </v>
      </c>
      <c r="L413" s="11" t="str">
        <f t="shared" si="36"/>
        <v/>
      </c>
      <c r="M413" s="11" t="str">
        <f t="shared" si="37"/>
        <v/>
      </c>
      <c r="N413" s="11" t="str">
        <f t="shared" si="38"/>
        <v/>
      </c>
      <c r="O413" s="11" t="str">
        <f t="shared" si="39"/>
        <v/>
      </c>
    </row>
    <row r="414" spans="1:15" x14ac:dyDescent="0.25">
      <c r="A414" s="12"/>
      <c r="B414" s="12"/>
      <c r="C414" s="12"/>
      <c r="D414" s="12"/>
      <c r="E414" s="12"/>
      <c r="F414" s="12"/>
      <c r="G414" s="25" t="str">
        <f t="shared" si="40"/>
        <v xml:space="preserve">  </v>
      </c>
      <c r="H414" s="11"/>
      <c r="I414" s="11"/>
      <c r="J414" s="11"/>
      <c r="K414" s="11" t="str">
        <f t="shared" si="41"/>
        <v xml:space="preserve">  </v>
      </c>
      <c r="L414" s="11" t="str">
        <f t="shared" si="36"/>
        <v/>
      </c>
      <c r="M414" s="11" t="str">
        <f t="shared" si="37"/>
        <v/>
      </c>
      <c r="N414" s="11" t="str">
        <f t="shared" si="38"/>
        <v/>
      </c>
      <c r="O414" s="11" t="str">
        <f t="shared" si="39"/>
        <v/>
      </c>
    </row>
    <row r="415" spans="1:15" x14ac:dyDescent="0.25">
      <c r="A415" s="12"/>
      <c r="B415" s="12"/>
      <c r="C415" s="12"/>
      <c r="D415" s="12"/>
      <c r="E415" s="12"/>
      <c r="F415" s="12"/>
      <c r="G415" s="25" t="str">
        <f t="shared" si="40"/>
        <v xml:space="preserve">  </v>
      </c>
      <c r="H415" s="11"/>
      <c r="I415" s="11"/>
      <c r="J415" s="11"/>
      <c r="K415" s="11" t="str">
        <f t="shared" si="41"/>
        <v xml:space="preserve">  </v>
      </c>
      <c r="L415" s="11" t="str">
        <f t="shared" si="36"/>
        <v/>
      </c>
      <c r="M415" s="11" t="str">
        <f t="shared" si="37"/>
        <v/>
      </c>
      <c r="N415" s="11" t="str">
        <f t="shared" si="38"/>
        <v/>
      </c>
      <c r="O415" s="11" t="str">
        <f t="shared" si="39"/>
        <v/>
      </c>
    </row>
    <row r="416" spans="1:15" x14ac:dyDescent="0.25">
      <c r="A416" s="12"/>
      <c r="B416" s="12"/>
      <c r="C416" s="12"/>
      <c r="D416" s="12"/>
      <c r="E416" s="12"/>
      <c r="F416" s="12"/>
      <c r="G416" s="25" t="str">
        <f t="shared" si="40"/>
        <v xml:space="preserve">  </v>
      </c>
      <c r="H416" s="11"/>
      <c r="I416" s="11"/>
      <c r="J416" s="11"/>
      <c r="K416" s="11" t="str">
        <f t="shared" si="41"/>
        <v xml:space="preserve">  </v>
      </c>
      <c r="L416" s="11" t="str">
        <f t="shared" si="36"/>
        <v/>
      </c>
      <c r="M416" s="11" t="str">
        <f t="shared" si="37"/>
        <v/>
      </c>
      <c r="N416" s="11" t="str">
        <f t="shared" si="38"/>
        <v/>
      </c>
      <c r="O416" s="11" t="str">
        <f t="shared" si="39"/>
        <v/>
      </c>
    </row>
    <row r="417" spans="1:15" x14ac:dyDescent="0.25">
      <c r="A417" s="12"/>
      <c r="B417" s="12"/>
      <c r="C417" s="12"/>
      <c r="D417" s="12"/>
      <c r="E417" s="12"/>
      <c r="F417" s="12"/>
      <c r="G417" s="25" t="str">
        <f t="shared" si="40"/>
        <v xml:space="preserve">  </v>
      </c>
      <c r="H417" s="11"/>
      <c r="I417" s="11"/>
      <c r="J417" s="11"/>
      <c r="K417" s="11" t="str">
        <f t="shared" si="41"/>
        <v xml:space="preserve">  </v>
      </c>
      <c r="L417" s="11" t="str">
        <f t="shared" si="36"/>
        <v/>
      </c>
      <c r="M417" s="11" t="str">
        <f t="shared" si="37"/>
        <v/>
      </c>
      <c r="N417" s="11" t="str">
        <f t="shared" si="38"/>
        <v/>
      </c>
      <c r="O417" s="11" t="str">
        <f t="shared" si="39"/>
        <v/>
      </c>
    </row>
    <row r="418" spans="1:15" x14ac:dyDescent="0.25">
      <c r="A418" s="12"/>
      <c r="B418" s="12"/>
      <c r="C418" s="12"/>
      <c r="D418" s="12"/>
      <c r="E418" s="12"/>
      <c r="F418" s="12"/>
      <c r="G418" s="25" t="str">
        <f t="shared" si="40"/>
        <v xml:space="preserve">  </v>
      </c>
      <c r="H418" s="11"/>
      <c r="I418" s="11"/>
      <c r="J418" s="11"/>
      <c r="K418" s="11" t="str">
        <f t="shared" si="41"/>
        <v xml:space="preserve">  </v>
      </c>
      <c r="L418" s="11" t="str">
        <f t="shared" si="36"/>
        <v/>
      </c>
      <c r="M418" s="11" t="str">
        <f t="shared" si="37"/>
        <v/>
      </c>
      <c r="N418" s="11" t="str">
        <f t="shared" si="38"/>
        <v/>
      </c>
      <c r="O418" s="11" t="str">
        <f t="shared" si="39"/>
        <v/>
      </c>
    </row>
    <row r="419" spans="1:15" x14ac:dyDescent="0.25">
      <c r="A419" s="12"/>
      <c r="B419" s="12"/>
      <c r="C419" s="12"/>
      <c r="D419" s="12"/>
      <c r="E419" s="12"/>
      <c r="F419" s="12"/>
      <c r="G419" s="25" t="str">
        <f t="shared" si="40"/>
        <v xml:space="preserve">  </v>
      </c>
      <c r="H419" s="11"/>
      <c r="I419" s="11"/>
      <c r="J419" s="11"/>
      <c r="K419" s="11" t="str">
        <f t="shared" si="41"/>
        <v xml:space="preserve">  </v>
      </c>
      <c r="L419" s="11" t="str">
        <f t="shared" si="36"/>
        <v/>
      </c>
      <c r="M419" s="11" t="str">
        <f t="shared" si="37"/>
        <v/>
      </c>
      <c r="N419" s="11" t="str">
        <f t="shared" si="38"/>
        <v/>
      </c>
      <c r="O419" s="11" t="str">
        <f t="shared" si="39"/>
        <v/>
      </c>
    </row>
    <row r="420" spans="1:15" x14ac:dyDescent="0.25">
      <c r="A420" s="12"/>
      <c r="B420" s="12"/>
      <c r="C420" s="12"/>
      <c r="D420" s="12"/>
      <c r="E420" s="12"/>
      <c r="F420" s="12"/>
      <c r="G420" s="25" t="str">
        <f t="shared" si="40"/>
        <v xml:space="preserve">  </v>
      </c>
      <c r="H420" s="11"/>
      <c r="I420" s="11"/>
      <c r="J420" s="11"/>
      <c r="K420" s="11" t="str">
        <f t="shared" si="41"/>
        <v xml:space="preserve">  </v>
      </c>
      <c r="L420" s="11" t="str">
        <f t="shared" si="36"/>
        <v/>
      </c>
      <c r="M420" s="11" t="str">
        <f t="shared" si="37"/>
        <v/>
      </c>
      <c r="N420" s="11" t="str">
        <f t="shared" si="38"/>
        <v/>
      </c>
      <c r="O420" s="11" t="str">
        <f t="shared" si="39"/>
        <v/>
      </c>
    </row>
    <row r="421" spans="1:15" x14ac:dyDescent="0.25">
      <c r="A421" s="12"/>
      <c r="B421" s="12"/>
      <c r="C421" s="12"/>
      <c r="D421" s="12"/>
      <c r="E421" s="12"/>
      <c r="F421" s="12"/>
      <c r="G421" s="25" t="str">
        <f t="shared" si="40"/>
        <v xml:space="preserve">  </v>
      </c>
      <c r="H421" s="11"/>
      <c r="I421" s="11"/>
      <c r="J421" s="11"/>
      <c r="K421" s="11" t="str">
        <f t="shared" si="41"/>
        <v xml:space="preserve">  </v>
      </c>
      <c r="L421" s="11" t="str">
        <f t="shared" si="36"/>
        <v/>
      </c>
      <c r="M421" s="11" t="str">
        <f t="shared" si="37"/>
        <v/>
      </c>
      <c r="N421" s="11" t="str">
        <f t="shared" si="38"/>
        <v/>
      </c>
      <c r="O421" s="11" t="str">
        <f t="shared" si="39"/>
        <v/>
      </c>
    </row>
    <row r="422" spans="1:15" x14ac:dyDescent="0.25">
      <c r="A422" s="12"/>
      <c r="B422" s="12"/>
      <c r="C422" s="12"/>
      <c r="D422" s="12"/>
      <c r="E422" s="12"/>
      <c r="F422" s="12"/>
      <c r="G422" s="25" t="str">
        <f t="shared" si="40"/>
        <v xml:space="preserve">  </v>
      </c>
      <c r="H422" s="11"/>
      <c r="I422" s="11"/>
      <c r="J422" s="11"/>
      <c r="K422" s="11" t="str">
        <f t="shared" si="41"/>
        <v xml:space="preserve">  </v>
      </c>
      <c r="L422" s="11" t="str">
        <f t="shared" si="36"/>
        <v/>
      </c>
      <c r="M422" s="11" t="str">
        <f t="shared" si="37"/>
        <v/>
      </c>
      <c r="N422" s="11" t="str">
        <f t="shared" si="38"/>
        <v/>
      </c>
      <c r="O422" s="11" t="str">
        <f t="shared" si="39"/>
        <v/>
      </c>
    </row>
    <row r="423" spans="1:15" x14ac:dyDescent="0.25">
      <c r="A423" s="12"/>
      <c r="B423" s="12"/>
      <c r="C423" s="12"/>
      <c r="D423" s="12"/>
      <c r="E423" s="12"/>
      <c r="F423" s="12"/>
      <c r="G423" s="25" t="str">
        <f t="shared" si="40"/>
        <v xml:space="preserve">  </v>
      </c>
      <c r="H423" s="11"/>
      <c r="I423" s="11"/>
      <c r="J423" s="11"/>
      <c r="K423" s="11" t="str">
        <f t="shared" si="41"/>
        <v xml:space="preserve">  </v>
      </c>
      <c r="L423" s="11" t="str">
        <f t="shared" si="36"/>
        <v/>
      </c>
      <c r="M423" s="11" t="str">
        <f t="shared" si="37"/>
        <v/>
      </c>
      <c r="N423" s="11" t="str">
        <f t="shared" si="38"/>
        <v/>
      </c>
      <c r="O423" s="11" t="str">
        <f t="shared" si="39"/>
        <v/>
      </c>
    </row>
    <row r="424" spans="1:15" x14ac:dyDescent="0.25">
      <c r="A424" s="12"/>
      <c r="B424" s="12"/>
      <c r="C424" s="12"/>
      <c r="D424" s="12"/>
      <c r="E424" s="12"/>
      <c r="F424" s="12"/>
      <c r="G424" s="25" t="str">
        <f t="shared" si="40"/>
        <v xml:space="preserve">  </v>
      </c>
      <c r="H424" s="11"/>
      <c r="I424" s="11"/>
      <c r="J424" s="11"/>
      <c r="K424" s="11" t="str">
        <f t="shared" si="41"/>
        <v xml:space="preserve">  </v>
      </c>
      <c r="L424" s="11" t="str">
        <f t="shared" si="36"/>
        <v/>
      </c>
      <c r="M424" s="11" t="str">
        <f t="shared" si="37"/>
        <v/>
      </c>
      <c r="N424" s="11" t="str">
        <f t="shared" si="38"/>
        <v/>
      </c>
      <c r="O424" s="11" t="str">
        <f t="shared" si="39"/>
        <v/>
      </c>
    </row>
    <row r="425" spans="1:15" x14ac:dyDescent="0.25">
      <c r="A425" s="12"/>
      <c r="B425" s="12"/>
      <c r="C425" s="12"/>
      <c r="D425" s="12"/>
      <c r="E425" s="12"/>
      <c r="F425" s="12"/>
      <c r="G425" s="25" t="str">
        <f t="shared" si="40"/>
        <v xml:space="preserve">  </v>
      </c>
      <c r="H425" s="11"/>
      <c r="I425" s="11"/>
      <c r="J425" s="11"/>
      <c r="K425" s="11" t="str">
        <f t="shared" si="41"/>
        <v xml:space="preserve">  </v>
      </c>
      <c r="L425" s="11" t="str">
        <f t="shared" si="36"/>
        <v/>
      </c>
      <c r="M425" s="11" t="str">
        <f t="shared" si="37"/>
        <v/>
      </c>
      <c r="N425" s="11" t="str">
        <f t="shared" si="38"/>
        <v/>
      </c>
      <c r="O425" s="11" t="str">
        <f t="shared" si="39"/>
        <v/>
      </c>
    </row>
    <row r="426" spans="1:15" x14ac:dyDescent="0.25">
      <c r="A426" s="12"/>
      <c r="B426" s="12"/>
      <c r="C426" s="12"/>
      <c r="D426" s="12"/>
      <c r="E426" s="12"/>
      <c r="F426" s="12"/>
      <c r="G426" s="25" t="str">
        <f t="shared" si="40"/>
        <v xml:space="preserve">  </v>
      </c>
      <c r="H426" s="11"/>
      <c r="I426" s="11"/>
      <c r="J426" s="11"/>
      <c r="K426" s="11" t="str">
        <f t="shared" si="41"/>
        <v xml:space="preserve">  </v>
      </c>
      <c r="L426" s="11" t="str">
        <f t="shared" si="36"/>
        <v/>
      </c>
      <c r="M426" s="11" t="str">
        <f t="shared" si="37"/>
        <v/>
      </c>
      <c r="N426" s="11" t="str">
        <f t="shared" si="38"/>
        <v/>
      </c>
      <c r="O426" s="11" t="str">
        <f t="shared" si="39"/>
        <v/>
      </c>
    </row>
    <row r="427" spans="1:15" x14ac:dyDescent="0.25">
      <c r="A427" s="12"/>
      <c r="B427" s="12"/>
      <c r="C427" s="12"/>
      <c r="D427" s="12"/>
      <c r="E427" s="12"/>
      <c r="F427" s="12"/>
      <c r="G427" s="25" t="str">
        <f t="shared" si="40"/>
        <v xml:space="preserve">  </v>
      </c>
      <c r="H427" s="11"/>
      <c r="I427" s="11"/>
      <c r="J427" s="11"/>
      <c r="K427" s="11" t="str">
        <f t="shared" si="41"/>
        <v xml:space="preserve">  </v>
      </c>
      <c r="L427" s="11" t="str">
        <f t="shared" si="36"/>
        <v/>
      </c>
      <c r="M427" s="11" t="str">
        <f t="shared" si="37"/>
        <v/>
      </c>
      <c r="N427" s="11" t="str">
        <f t="shared" si="38"/>
        <v/>
      </c>
      <c r="O427" s="11" t="str">
        <f t="shared" si="39"/>
        <v/>
      </c>
    </row>
    <row r="428" spans="1:15" x14ac:dyDescent="0.25">
      <c r="A428" s="12"/>
      <c r="B428" s="12"/>
      <c r="C428" s="12"/>
      <c r="D428" s="12"/>
      <c r="E428" s="12"/>
      <c r="F428" s="12"/>
      <c r="G428" s="25" t="str">
        <f t="shared" si="40"/>
        <v xml:space="preserve">  </v>
      </c>
      <c r="H428" s="11"/>
      <c r="I428" s="11"/>
      <c r="J428" s="11"/>
      <c r="K428" s="11" t="str">
        <f t="shared" si="41"/>
        <v xml:space="preserve">  </v>
      </c>
      <c r="L428" s="11" t="str">
        <f t="shared" si="36"/>
        <v/>
      </c>
      <c r="M428" s="11" t="str">
        <f t="shared" si="37"/>
        <v/>
      </c>
      <c r="N428" s="11" t="str">
        <f t="shared" si="38"/>
        <v/>
      </c>
      <c r="O428" s="11" t="str">
        <f t="shared" si="39"/>
        <v/>
      </c>
    </row>
    <row r="429" spans="1:15" x14ac:dyDescent="0.25">
      <c r="A429" s="12"/>
      <c r="B429" s="12"/>
      <c r="C429" s="12"/>
      <c r="D429" s="12"/>
      <c r="E429" s="12"/>
      <c r="F429" s="12"/>
      <c r="G429" s="25" t="str">
        <f t="shared" si="40"/>
        <v xml:space="preserve">  </v>
      </c>
      <c r="H429" s="11"/>
      <c r="I429" s="11"/>
      <c r="J429" s="11"/>
      <c r="K429" s="11" t="str">
        <f t="shared" si="41"/>
        <v xml:space="preserve">  </v>
      </c>
      <c r="L429" s="11" t="str">
        <f t="shared" si="36"/>
        <v/>
      </c>
      <c r="M429" s="11" t="str">
        <f t="shared" si="37"/>
        <v/>
      </c>
      <c r="N429" s="11" t="str">
        <f t="shared" si="38"/>
        <v/>
      </c>
      <c r="O429" s="11" t="str">
        <f t="shared" si="39"/>
        <v/>
      </c>
    </row>
    <row r="430" spans="1:15" x14ac:dyDescent="0.25">
      <c r="A430" s="12"/>
      <c r="B430" s="12"/>
      <c r="C430" s="12"/>
      <c r="D430" s="12"/>
      <c r="E430" s="12"/>
      <c r="F430" s="12"/>
      <c r="G430" s="25" t="str">
        <f t="shared" si="40"/>
        <v xml:space="preserve">  </v>
      </c>
      <c r="H430" s="11"/>
      <c r="I430" s="11"/>
      <c r="J430" s="11"/>
      <c r="K430" s="11" t="str">
        <f t="shared" si="41"/>
        <v xml:space="preserve">  </v>
      </c>
      <c r="L430" s="11" t="str">
        <f t="shared" si="36"/>
        <v/>
      </c>
      <c r="M430" s="11" t="str">
        <f t="shared" si="37"/>
        <v/>
      </c>
      <c r="N430" s="11" t="str">
        <f t="shared" si="38"/>
        <v/>
      </c>
      <c r="O430" s="11" t="str">
        <f t="shared" si="39"/>
        <v/>
      </c>
    </row>
    <row r="431" spans="1:15" x14ac:dyDescent="0.25">
      <c r="A431" s="12"/>
      <c r="B431" s="12"/>
      <c r="C431" s="12"/>
      <c r="D431" s="12"/>
      <c r="E431" s="12"/>
      <c r="F431" s="12"/>
      <c r="G431" s="25" t="str">
        <f t="shared" si="40"/>
        <v xml:space="preserve">  </v>
      </c>
      <c r="H431" s="11"/>
      <c r="I431" s="11"/>
      <c r="J431" s="11"/>
      <c r="K431" s="11" t="str">
        <f t="shared" si="41"/>
        <v xml:space="preserve">  </v>
      </c>
      <c r="L431" s="11" t="str">
        <f t="shared" si="36"/>
        <v/>
      </c>
      <c r="M431" s="11" t="str">
        <f t="shared" si="37"/>
        <v/>
      </c>
      <c r="N431" s="11" t="str">
        <f t="shared" si="38"/>
        <v/>
      </c>
      <c r="O431" s="11" t="str">
        <f t="shared" si="39"/>
        <v/>
      </c>
    </row>
    <row r="432" spans="1:15" x14ac:dyDescent="0.25">
      <c r="A432" s="12"/>
      <c r="B432" s="12"/>
      <c r="C432" s="12"/>
      <c r="D432" s="12"/>
      <c r="E432" s="12"/>
      <c r="F432" s="12"/>
      <c r="G432" s="25" t="str">
        <f t="shared" si="40"/>
        <v xml:space="preserve">  </v>
      </c>
      <c r="H432" s="11"/>
      <c r="I432" s="11"/>
      <c r="J432" s="11"/>
      <c r="K432" s="11" t="str">
        <f t="shared" si="41"/>
        <v xml:space="preserve">  </v>
      </c>
      <c r="L432" s="11" t="str">
        <f t="shared" si="36"/>
        <v/>
      </c>
      <c r="M432" s="11" t="str">
        <f t="shared" si="37"/>
        <v/>
      </c>
      <c r="N432" s="11" t="str">
        <f t="shared" si="38"/>
        <v/>
      </c>
      <c r="O432" s="11" t="str">
        <f t="shared" si="39"/>
        <v/>
      </c>
    </row>
    <row r="433" spans="1:15" x14ac:dyDescent="0.25">
      <c r="A433" s="12"/>
      <c r="B433" s="12"/>
      <c r="C433" s="12"/>
      <c r="D433" s="12"/>
      <c r="E433" s="12"/>
      <c r="F433" s="12"/>
      <c r="G433" s="25" t="str">
        <f t="shared" si="40"/>
        <v xml:space="preserve">  </v>
      </c>
      <c r="H433" s="11"/>
      <c r="I433" s="11"/>
      <c r="J433" s="11"/>
      <c r="K433" s="11" t="str">
        <f t="shared" si="41"/>
        <v xml:space="preserve">  </v>
      </c>
      <c r="L433" s="11" t="str">
        <f t="shared" si="36"/>
        <v/>
      </c>
      <c r="M433" s="11" t="str">
        <f t="shared" si="37"/>
        <v/>
      </c>
      <c r="N433" s="11" t="str">
        <f t="shared" si="38"/>
        <v/>
      </c>
      <c r="O433" s="11" t="str">
        <f t="shared" si="39"/>
        <v/>
      </c>
    </row>
    <row r="434" spans="1:15" x14ac:dyDescent="0.25">
      <c r="A434" s="12"/>
      <c r="B434" s="12"/>
      <c r="C434" s="12"/>
      <c r="D434" s="12"/>
      <c r="E434" s="12"/>
      <c r="F434" s="12"/>
      <c r="G434" s="25" t="str">
        <f t="shared" si="40"/>
        <v xml:space="preserve">  </v>
      </c>
      <c r="H434" s="11"/>
      <c r="I434" s="11"/>
      <c r="J434" s="11"/>
      <c r="K434" s="11" t="str">
        <f t="shared" si="41"/>
        <v xml:space="preserve">  </v>
      </c>
      <c r="L434" s="11" t="str">
        <f t="shared" si="36"/>
        <v/>
      </c>
      <c r="M434" s="11" t="str">
        <f t="shared" si="37"/>
        <v/>
      </c>
      <c r="N434" s="11" t="str">
        <f t="shared" si="38"/>
        <v/>
      </c>
      <c r="O434" s="11" t="str">
        <f t="shared" si="39"/>
        <v/>
      </c>
    </row>
    <row r="435" spans="1:15" x14ac:dyDescent="0.25">
      <c r="A435" s="12"/>
      <c r="B435" s="12"/>
      <c r="C435" s="12"/>
      <c r="D435" s="12"/>
      <c r="E435" s="12"/>
      <c r="F435" s="12"/>
      <c r="G435" s="25" t="str">
        <f t="shared" si="40"/>
        <v xml:space="preserve">  </v>
      </c>
      <c r="H435" s="11"/>
      <c r="I435" s="11"/>
      <c r="J435" s="11"/>
      <c r="K435" s="11" t="str">
        <f t="shared" si="41"/>
        <v xml:space="preserve">  </v>
      </c>
      <c r="L435" s="11" t="str">
        <f t="shared" si="36"/>
        <v/>
      </c>
      <c r="M435" s="11" t="str">
        <f t="shared" si="37"/>
        <v/>
      </c>
      <c r="N435" s="11" t="str">
        <f t="shared" si="38"/>
        <v/>
      </c>
      <c r="O435" s="11" t="str">
        <f t="shared" si="39"/>
        <v/>
      </c>
    </row>
    <row r="436" spans="1:15" x14ac:dyDescent="0.25">
      <c r="A436" s="12"/>
      <c r="B436" s="12"/>
      <c r="C436" s="12"/>
      <c r="D436" s="12"/>
      <c r="E436" s="12"/>
      <c r="F436" s="12"/>
      <c r="G436" s="25" t="str">
        <f t="shared" si="40"/>
        <v xml:space="preserve">  </v>
      </c>
      <c r="H436" s="11"/>
      <c r="I436" s="11"/>
      <c r="J436" s="11"/>
      <c r="K436" s="11" t="str">
        <f t="shared" si="41"/>
        <v xml:space="preserve">  </v>
      </c>
      <c r="L436" s="11" t="str">
        <f t="shared" si="36"/>
        <v/>
      </c>
      <c r="M436" s="11" t="str">
        <f t="shared" si="37"/>
        <v/>
      </c>
      <c r="N436" s="11" t="str">
        <f t="shared" si="38"/>
        <v/>
      </c>
      <c r="O436" s="11" t="str">
        <f t="shared" si="39"/>
        <v/>
      </c>
    </row>
    <row r="437" spans="1:15" x14ac:dyDescent="0.25">
      <c r="A437" s="12"/>
      <c r="B437" s="12"/>
      <c r="C437" s="12"/>
      <c r="D437" s="12"/>
      <c r="E437" s="12"/>
      <c r="F437" s="12"/>
      <c r="G437" s="25" t="str">
        <f t="shared" si="40"/>
        <v xml:space="preserve">  </v>
      </c>
      <c r="H437" s="11"/>
      <c r="I437" s="11"/>
      <c r="J437" s="11"/>
      <c r="K437" s="11" t="str">
        <f t="shared" si="41"/>
        <v xml:space="preserve">  </v>
      </c>
      <c r="L437" s="11" t="str">
        <f t="shared" si="36"/>
        <v/>
      </c>
      <c r="M437" s="11" t="str">
        <f t="shared" si="37"/>
        <v/>
      </c>
      <c r="N437" s="11" t="str">
        <f t="shared" si="38"/>
        <v/>
      </c>
      <c r="O437" s="11" t="str">
        <f t="shared" si="39"/>
        <v/>
      </c>
    </row>
    <row r="438" spans="1:15" x14ac:dyDescent="0.25">
      <c r="A438" s="12"/>
      <c r="B438" s="12"/>
      <c r="C438" s="12"/>
      <c r="D438" s="12"/>
      <c r="E438" s="12"/>
      <c r="F438" s="12"/>
      <c r="G438" s="25" t="str">
        <f t="shared" si="40"/>
        <v xml:space="preserve">  </v>
      </c>
      <c r="H438" s="11"/>
      <c r="I438" s="11"/>
      <c r="J438" s="11"/>
      <c r="K438" s="11" t="str">
        <f t="shared" si="41"/>
        <v xml:space="preserve">  </v>
      </c>
      <c r="L438" s="11" t="str">
        <f t="shared" si="36"/>
        <v/>
      </c>
      <c r="M438" s="11" t="str">
        <f t="shared" si="37"/>
        <v/>
      </c>
      <c r="N438" s="11" t="str">
        <f t="shared" si="38"/>
        <v/>
      </c>
      <c r="O438" s="11" t="str">
        <f t="shared" si="39"/>
        <v/>
      </c>
    </row>
    <row r="439" spans="1:15" x14ac:dyDescent="0.25">
      <c r="A439" s="12"/>
      <c r="B439" s="12"/>
      <c r="C439" s="12"/>
      <c r="D439" s="12"/>
      <c r="E439" s="12"/>
      <c r="F439" s="12"/>
      <c r="G439" s="25" t="str">
        <f t="shared" si="40"/>
        <v xml:space="preserve">  </v>
      </c>
      <c r="H439" s="11"/>
      <c r="I439" s="11"/>
      <c r="J439" s="11"/>
      <c r="K439" s="11" t="str">
        <f t="shared" si="41"/>
        <v xml:space="preserve">  </v>
      </c>
      <c r="L439" s="11" t="str">
        <f t="shared" si="36"/>
        <v/>
      </c>
      <c r="M439" s="11" t="str">
        <f t="shared" si="37"/>
        <v/>
      </c>
      <c r="N439" s="11" t="str">
        <f t="shared" si="38"/>
        <v/>
      </c>
      <c r="O439" s="11" t="str">
        <f t="shared" si="39"/>
        <v/>
      </c>
    </row>
    <row r="440" spans="1:15" x14ac:dyDescent="0.25">
      <c r="A440" s="12"/>
      <c r="B440" s="12"/>
      <c r="C440" s="12"/>
      <c r="D440" s="12"/>
      <c r="E440" s="12"/>
      <c r="F440" s="12"/>
      <c r="G440" s="25" t="str">
        <f t="shared" si="40"/>
        <v xml:space="preserve">  </v>
      </c>
      <c r="H440" s="11"/>
      <c r="I440" s="11"/>
      <c r="J440" s="11"/>
      <c r="K440" s="11" t="str">
        <f t="shared" si="41"/>
        <v xml:space="preserve">  </v>
      </c>
      <c r="L440" s="11" t="str">
        <f t="shared" si="36"/>
        <v/>
      </c>
      <c r="M440" s="11" t="str">
        <f t="shared" si="37"/>
        <v/>
      </c>
      <c r="N440" s="11" t="str">
        <f t="shared" si="38"/>
        <v/>
      </c>
      <c r="O440" s="11" t="str">
        <f t="shared" si="39"/>
        <v/>
      </c>
    </row>
    <row r="441" spans="1:15" x14ac:dyDescent="0.25">
      <c r="A441" s="12"/>
      <c r="B441" s="12"/>
      <c r="C441" s="12"/>
      <c r="D441" s="12"/>
      <c r="E441" s="12"/>
      <c r="F441" s="12"/>
      <c r="G441" s="25" t="str">
        <f t="shared" si="40"/>
        <v xml:space="preserve">  </v>
      </c>
      <c r="H441" s="11"/>
      <c r="I441" s="11"/>
      <c r="J441" s="11"/>
      <c r="K441" s="11" t="str">
        <f t="shared" si="41"/>
        <v xml:space="preserve">  </v>
      </c>
      <c r="L441" s="11" t="str">
        <f t="shared" si="36"/>
        <v/>
      </c>
      <c r="M441" s="11" t="str">
        <f t="shared" si="37"/>
        <v/>
      </c>
      <c r="N441" s="11" t="str">
        <f t="shared" si="38"/>
        <v/>
      </c>
      <c r="O441" s="11" t="str">
        <f t="shared" si="39"/>
        <v/>
      </c>
    </row>
    <row r="442" spans="1:15" x14ac:dyDescent="0.25">
      <c r="A442" s="12"/>
      <c r="B442" s="12"/>
      <c r="C442" s="12"/>
      <c r="D442" s="12"/>
      <c r="E442" s="12"/>
      <c r="F442" s="12"/>
      <c r="G442" s="25" t="str">
        <f t="shared" si="40"/>
        <v xml:space="preserve">  </v>
      </c>
      <c r="H442" s="11"/>
      <c r="I442" s="11"/>
      <c r="J442" s="11"/>
      <c r="K442" s="11" t="str">
        <f t="shared" si="41"/>
        <v xml:space="preserve">  </v>
      </c>
      <c r="L442" s="11" t="str">
        <f t="shared" si="36"/>
        <v/>
      </c>
      <c r="M442" s="11" t="str">
        <f t="shared" si="37"/>
        <v/>
      </c>
      <c r="N442" s="11" t="str">
        <f t="shared" si="38"/>
        <v/>
      </c>
      <c r="O442" s="11" t="str">
        <f t="shared" si="39"/>
        <v/>
      </c>
    </row>
    <row r="443" spans="1:15" x14ac:dyDescent="0.25">
      <c r="A443" s="12"/>
      <c r="B443" s="12"/>
      <c r="C443" s="12"/>
      <c r="D443" s="12"/>
      <c r="E443" s="12"/>
      <c r="F443" s="12"/>
      <c r="G443" s="25" t="str">
        <f t="shared" si="40"/>
        <v xml:space="preserve">  </v>
      </c>
      <c r="H443" s="11"/>
      <c r="I443" s="11"/>
      <c r="J443" s="11"/>
      <c r="K443" s="11" t="str">
        <f t="shared" si="41"/>
        <v xml:space="preserve">  </v>
      </c>
      <c r="L443" s="11" t="str">
        <f t="shared" si="36"/>
        <v/>
      </c>
      <c r="M443" s="11" t="str">
        <f t="shared" si="37"/>
        <v/>
      </c>
      <c r="N443" s="11" t="str">
        <f t="shared" si="38"/>
        <v/>
      </c>
      <c r="O443" s="11" t="str">
        <f t="shared" si="39"/>
        <v/>
      </c>
    </row>
    <row r="444" spans="1:15" x14ac:dyDescent="0.25">
      <c r="A444" s="12"/>
      <c r="B444" s="12"/>
      <c r="C444" s="12"/>
      <c r="D444" s="12"/>
      <c r="E444" s="12"/>
      <c r="F444" s="12"/>
      <c r="G444" s="25" t="str">
        <f t="shared" si="40"/>
        <v xml:space="preserve">  </v>
      </c>
      <c r="H444" s="11"/>
      <c r="I444" s="11"/>
      <c r="J444" s="11"/>
      <c r="K444" s="11" t="str">
        <f t="shared" si="41"/>
        <v xml:space="preserve">  </v>
      </c>
      <c r="L444" s="11" t="str">
        <f t="shared" si="36"/>
        <v/>
      </c>
      <c r="M444" s="11" t="str">
        <f t="shared" si="37"/>
        <v/>
      </c>
      <c r="N444" s="11" t="str">
        <f t="shared" si="38"/>
        <v/>
      </c>
      <c r="O444" s="11" t="str">
        <f t="shared" si="39"/>
        <v/>
      </c>
    </row>
    <row r="445" spans="1:15" x14ac:dyDescent="0.25">
      <c r="A445" s="12"/>
      <c r="B445" s="12"/>
      <c r="C445" s="12"/>
      <c r="D445" s="12"/>
      <c r="E445" s="12"/>
      <c r="F445" s="12"/>
      <c r="G445" s="25" t="str">
        <f t="shared" si="40"/>
        <v xml:space="preserve">  </v>
      </c>
      <c r="H445" s="11"/>
      <c r="I445" s="11"/>
      <c r="J445" s="11"/>
      <c r="K445" s="11" t="str">
        <f t="shared" si="41"/>
        <v xml:space="preserve">  </v>
      </c>
      <c r="L445" s="11" t="str">
        <f t="shared" si="36"/>
        <v/>
      </c>
      <c r="M445" s="11" t="str">
        <f t="shared" si="37"/>
        <v/>
      </c>
      <c r="N445" s="11" t="str">
        <f t="shared" si="38"/>
        <v/>
      </c>
      <c r="O445" s="11" t="str">
        <f t="shared" si="39"/>
        <v/>
      </c>
    </row>
    <row r="446" spans="1:15" x14ac:dyDescent="0.25">
      <c r="A446" s="12"/>
      <c r="B446" s="12"/>
      <c r="C446" s="12"/>
      <c r="D446" s="12"/>
      <c r="E446" s="12"/>
      <c r="F446" s="12"/>
      <c r="G446" s="25" t="str">
        <f t="shared" si="40"/>
        <v xml:space="preserve">  </v>
      </c>
      <c r="H446" s="11"/>
      <c r="I446" s="11"/>
      <c r="J446" s="11"/>
      <c r="K446" s="11" t="str">
        <f t="shared" si="41"/>
        <v xml:space="preserve">  </v>
      </c>
      <c r="L446" s="11" t="str">
        <f t="shared" si="36"/>
        <v/>
      </c>
      <c r="M446" s="11" t="str">
        <f t="shared" si="37"/>
        <v/>
      </c>
      <c r="N446" s="11" t="str">
        <f t="shared" si="38"/>
        <v/>
      </c>
      <c r="O446" s="11" t="str">
        <f t="shared" si="39"/>
        <v/>
      </c>
    </row>
    <row r="447" spans="1:15" x14ac:dyDescent="0.25">
      <c r="A447" s="12"/>
      <c r="B447" s="12"/>
      <c r="C447" s="12"/>
      <c r="D447" s="12"/>
      <c r="E447" s="12"/>
      <c r="F447" s="12"/>
      <c r="G447" s="25" t="str">
        <f t="shared" si="40"/>
        <v xml:space="preserve">  </v>
      </c>
      <c r="H447" s="11"/>
      <c r="I447" s="11"/>
      <c r="J447" s="11"/>
      <c r="K447" s="11" t="str">
        <f t="shared" si="41"/>
        <v xml:space="preserve">  </v>
      </c>
      <c r="L447" s="11" t="str">
        <f t="shared" si="36"/>
        <v/>
      </c>
      <c r="M447" s="11" t="str">
        <f t="shared" si="37"/>
        <v/>
      </c>
      <c r="N447" s="11" t="str">
        <f t="shared" si="38"/>
        <v/>
      </c>
      <c r="O447" s="11" t="str">
        <f t="shared" si="39"/>
        <v/>
      </c>
    </row>
    <row r="448" spans="1:15" x14ac:dyDescent="0.25">
      <c r="A448" s="12"/>
      <c r="B448" s="12"/>
      <c r="C448" s="12"/>
      <c r="D448" s="12"/>
      <c r="E448" s="12"/>
      <c r="F448" s="12"/>
      <c r="G448" s="25" t="str">
        <f t="shared" si="40"/>
        <v xml:space="preserve">  </v>
      </c>
      <c r="H448" s="11"/>
      <c r="I448" s="11"/>
      <c r="J448" s="11"/>
      <c r="K448" s="11" t="str">
        <f t="shared" si="41"/>
        <v xml:space="preserve">  </v>
      </c>
      <c r="L448" s="11" t="str">
        <f t="shared" si="36"/>
        <v/>
      </c>
      <c r="M448" s="11" t="str">
        <f t="shared" si="37"/>
        <v/>
      </c>
      <c r="N448" s="11" t="str">
        <f t="shared" si="38"/>
        <v/>
      </c>
      <c r="O448" s="11" t="str">
        <f t="shared" si="39"/>
        <v/>
      </c>
    </row>
    <row r="449" spans="1:15" x14ac:dyDescent="0.25">
      <c r="A449" s="12"/>
      <c r="B449" s="12"/>
      <c r="C449" s="12"/>
      <c r="D449" s="12"/>
      <c r="E449" s="12"/>
      <c r="F449" s="12"/>
      <c r="G449" s="25" t="str">
        <f t="shared" si="40"/>
        <v xml:space="preserve">  </v>
      </c>
      <c r="H449" s="11"/>
      <c r="I449" s="11"/>
      <c r="J449" s="11"/>
      <c r="K449" s="11" t="str">
        <f t="shared" si="41"/>
        <v xml:space="preserve">  </v>
      </c>
      <c r="L449" s="11" t="str">
        <f t="shared" si="36"/>
        <v/>
      </c>
      <c r="M449" s="11" t="str">
        <f t="shared" si="37"/>
        <v/>
      </c>
      <c r="N449" s="11" t="str">
        <f t="shared" si="38"/>
        <v/>
      </c>
      <c r="O449" s="11" t="str">
        <f t="shared" si="39"/>
        <v/>
      </c>
    </row>
    <row r="450" spans="1:15" x14ac:dyDescent="0.25">
      <c r="A450" s="12"/>
      <c r="B450" s="12"/>
      <c r="C450" s="12"/>
      <c r="D450" s="12"/>
      <c r="E450" s="12"/>
      <c r="F450" s="12"/>
      <c r="G450" s="25" t="str">
        <f t="shared" si="40"/>
        <v xml:space="preserve">  </v>
      </c>
      <c r="H450" s="11"/>
      <c r="I450" s="11"/>
      <c r="J450" s="11"/>
      <c r="K450" s="11" t="str">
        <f t="shared" si="41"/>
        <v xml:space="preserve">  </v>
      </c>
      <c r="L450" s="11" t="str">
        <f t="shared" si="36"/>
        <v/>
      </c>
      <c r="M450" s="11" t="str">
        <f t="shared" si="37"/>
        <v/>
      </c>
      <c r="N450" s="11" t="str">
        <f t="shared" si="38"/>
        <v/>
      </c>
      <c r="O450" s="11" t="str">
        <f t="shared" si="39"/>
        <v/>
      </c>
    </row>
    <row r="451" spans="1:15" x14ac:dyDescent="0.25">
      <c r="A451" s="12"/>
      <c r="B451" s="12"/>
      <c r="C451" s="12"/>
      <c r="D451" s="12"/>
      <c r="E451" s="12"/>
      <c r="F451" s="12"/>
      <c r="G451" s="25" t="str">
        <f t="shared" ref="G451:G500" si="42">K451</f>
        <v xml:space="preserve">  </v>
      </c>
      <c r="H451" s="11"/>
      <c r="I451" s="11"/>
      <c r="J451" s="11"/>
      <c r="K451" s="11" t="str">
        <f t="shared" ref="K451:K500" si="43">IFERROR(CONCATENATE("  ",M451,N451,L451,O451),"")</f>
        <v xml:space="preserve">  </v>
      </c>
      <c r="L451" s="11" t="str">
        <f t="shared" ref="L451:L500" si="44">IFERROR(IF(AND(COUNTA(A451:B451)&gt;=1,C451=""),$L$1,""),"")</f>
        <v/>
      </c>
      <c r="M451" s="11" t="str">
        <f t="shared" ref="M451:M500" si="45">IFERROR(IF(AND(COUNTA(B451:C451)&gt;=1,A451=""),$M$1,""),"")</f>
        <v/>
      </c>
      <c r="N451" s="11" t="str">
        <f t="shared" ref="N451:N500" si="46">IFERROR(IF(AND((COUNTA(A451)+COUNTA(C451))&gt;=1,B451=""),$N$1,""),"")</f>
        <v/>
      </c>
      <c r="O451" s="11" t="str">
        <f t="shared" ref="O451:O500" si="47">IFERROR(IF(C451&gt;0,IF(LEN(C451)&lt;&gt;11,$O$1,""),""),"")</f>
        <v/>
      </c>
    </row>
    <row r="452" spans="1:15" x14ac:dyDescent="0.25">
      <c r="A452" s="12"/>
      <c r="B452" s="12"/>
      <c r="C452" s="12"/>
      <c r="D452" s="12"/>
      <c r="E452" s="12"/>
      <c r="F452" s="12"/>
      <c r="G452" s="25" t="str">
        <f t="shared" si="42"/>
        <v xml:space="preserve">  </v>
      </c>
      <c r="H452" s="11"/>
      <c r="I452" s="11"/>
      <c r="J452" s="11"/>
      <c r="K452" s="11" t="str">
        <f t="shared" si="43"/>
        <v xml:space="preserve">  </v>
      </c>
      <c r="L452" s="11" t="str">
        <f t="shared" si="44"/>
        <v/>
      </c>
      <c r="M452" s="11" t="str">
        <f t="shared" si="45"/>
        <v/>
      </c>
      <c r="N452" s="11" t="str">
        <f t="shared" si="46"/>
        <v/>
      </c>
      <c r="O452" s="11" t="str">
        <f t="shared" si="47"/>
        <v/>
      </c>
    </row>
    <row r="453" spans="1:15" x14ac:dyDescent="0.25">
      <c r="A453" s="12"/>
      <c r="B453" s="12"/>
      <c r="C453" s="12"/>
      <c r="D453" s="12"/>
      <c r="E453" s="12"/>
      <c r="F453" s="12"/>
      <c r="G453" s="25" t="str">
        <f t="shared" si="42"/>
        <v xml:space="preserve">  </v>
      </c>
      <c r="H453" s="11"/>
      <c r="I453" s="11"/>
      <c r="J453" s="11"/>
      <c r="K453" s="11" t="str">
        <f t="shared" si="43"/>
        <v xml:space="preserve">  </v>
      </c>
      <c r="L453" s="11" t="str">
        <f t="shared" si="44"/>
        <v/>
      </c>
      <c r="M453" s="11" t="str">
        <f t="shared" si="45"/>
        <v/>
      </c>
      <c r="N453" s="11" t="str">
        <f t="shared" si="46"/>
        <v/>
      </c>
      <c r="O453" s="11" t="str">
        <f t="shared" si="47"/>
        <v/>
      </c>
    </row>
    <row r="454" spans="1:15" x14ac:dyDescent="0.25">
      <c r="A454" s="12"/>
      <c r="B454" s="12"/>
      <c r="C454" s="12"/>
      <c r="D454" s="12"/>
      <c r="E454" s="12"/>
      <c r="F454" s="12"/>
      <c r="G454" s="25" t="str">
        <f t="shared" si="42"/>
        <v xml:space="preserve">  </v>
      </c>
      <c r="H454" s="11"/>
      <c r="I454" s="11"/>
      <c r="J454" s="11"/>
      <c r="K454" s="11" t="str">
        <f t="shared" si="43"/>
        <v xml:space="preserve">  </v>
      </c>
      <c r="L454" s="11" t="str">
        <f t="shared" si="44"/>
        <v/>
      </c>
      <c r="M454" s="11" t="str">
        <f t="shared" si="45"/>
        <v/>
      </c>
      <c r="N454" s="11" t="str">
        <f t="shared" si="46"/>
        <v/>
      </c>
      <c r="O454" s="11" t="str">
        <f t="shared" si="47"/>
        <v/>
      </c>
    </row>
    <row r="455" spans="1:15" x14ac:dyDescent="0.25">
      <c r="A455" s="12"/>
      <c r="B455" s="12"/>
      <c r="C455" s="12"/>
      <c r="D455" s="12"/>
      <c r="E455" s="12"/>
      <c r="F455" s="12"/>
      <c r="G455" s="25" t="str">
        <f t="shared" si="42"/>
        <v xml:space="preserve">  </v>
      </c>
      <c r="H455" s="11"/>
      <c r="I455" s="11"/>
      <c r="J455" s="11"/>
      <c r="K455" s="11" t="str">
        <f t="shared" si="43"/>
        <v xml:space="preserve">  </v>
      </c>
      <c r="L455" s="11" t="str">
        <f t="shared" si="44"/>
        <v/>
      </c>
      <c r="M455" s="11" t="str">
        <f t="shared" si="45"/>
        <v/>
      </c>
      <c r="N455" s="11" t="str">
        <f t="shared" si="46"/>
        <v/>
      </c>
      <c r="O455" s="11" t="str">
        <f t="shared" si="47"/>
        <v/>
      </c>
    </row>
    <row r="456" spans="1:15" x14ac:dyDescent="0.25">
      <c r="A456" s="12"/>
      <c r="B456" s="12"/>
      <c r="C456" s="12"/>
      <c r="D456" s="12"/>
      <c r="E456" s="12"/>
      <c r="F456" s="12"/>
      <c r="G456" s="25" t="str">
        <f t="shared" si="42"/>
        <v xml:space="preserve">  </v>
      </c>
      <c r="H456" s="11"/>
      <c r="I456" s="11"/>
      <c r="J456" s="11"/>
      <c r="K456" s="11" t="str">
        <f t="shared" si="43"/>
        <v xml:space="preserve">  </v>
      </c>
      <c r="L456" s="11" t="str">
        <f t="shared" si="44"/>
        <v/>
      </c>
      <c r="M456" s="11" t="str">
        <f t="shared" si="45"/>
        <v/>
      </c>
      <c r="N456" s="11" t="str">
        <f t="shared" si="46"/>
        <v/>
      </c>
      <c r="O456" s="11" t="str">
        <f t="shared" si="47"/>
        <v/>
      </c>
    </row>
    <row r="457" spans="1:15" x14ac:dyDescent="0.25">
      <c r="A457" s="12"/>
      <c r="B457" s="12"/>
      <c r="C457" s="12"/>
      <c r="D457" s="12"/>
      <c r="E457" s="12"/>
      <c r="F457" s="12"/>
      <c r="G457" s="25" t="str">
        <f t="shared" si="42"/>
        <v xml:space="preserve">  </v>
      </c>
      <c r="H457" s="11"/>
      <c r="I457" s="11"/>
      <c r="J457" s="11"/>
      <c r="K457" s="11" t="str">
        <f t="shared" si="43"/>
        <v xml:space="preserve">  </v>
      </c>
      <c r="L457" s="11" t="str">
        <f t="shared" si="44"/>
        <v/>
      </c>
      <c r="M457" s="11" t="str">
        <f t="shared" si="45"/>
        <v/>
      </c>
      <c r="N457" s="11" t="str">
        <f t="shared" si="46"/>
        <v/>
      </c>
      <c r="O457" s="11" t="str">
        <f t="shared" si="47"/>
        <v/>
      </c>
    </row>
    <row r="458" spans="1:15" x14ac:dyDescent="0.25">
      <c r="A458" s="12"/>
      <c r="B458" s="12"/>
      <c r="C458" s="12"/>
      <c r="D458" s="12"/>
      <c r="E458" s="12"/>
      <c r="F458" s="12"/>
      <c r="G458" s="25" t="str">
        <f t="shared" si="42"/>
        <v xml:space="preserve">  </v>
      </c>
      <c r="H458" s="11"/>
      <c r="I458" s="11"/>
      <c r="J458" s="11"/>
      <c r="K458" s="11" t="str">
        <f t="shared" si="43"/>
        <v xml:space="preserve">  </v>
      </c>
      <c r="L458" s="11" t="str">
        <f t="shared" si="44"/>
        <v/>
      </c>
      <c r="M458" s="11" t="str">
        <f t="shared" si="45"/>
        <v/>
      </c>
      <c r="N458" s="11" t="str">
        <f t="shared" si="46"/>
        <v/>
      </c>
      <c r="O458" s="11" t="str">
        <f t="shared" si="47"/>
        <v/>
      </c>
    </row>
    <row r="459" spans="1:15" x14ac:dyDescent="0.25">
      <c r="A459" s="12"/>
      <c r="B459" s="12"/>
      <c r="C459" s="12"/>
      <c r="D459" s="12"/>
      <c r="E459" s="12"/>
      <c r="F459" s="12"/>
      <c r="G459" s="25" t="str">
        <f t="shared" si="42"/>
        <v xml:space="preserve">  </v>
      </c>
      <c r="H459" s="11"/>
      <c r="I459" s="11"/>
      <c r="J459" s="11"/>
      <c r="K459" s="11" t="str">
        <f t="shared" si="43"/>
        <v xml:space="preserve">  </v>
      </c>
      <c r="L459" s="11" t="str">
        <f t="shared" si="44"/>
        <v/>
      </c>
      <c r="M459" s="11" t="str">
        <f t="shared" si="45"/>
        <v/>
      </c>
      <c r="N459" s="11" t="str">
        <f t="shared" si="46"/>
        <v/>
      </c>
      <c r="O459" s="11" t="str">
        <f t="shared" si="47"/>
        <v/>
      </c>
    </row>
    <row r="460" spans="1:15" x14ac:dyDescent="0.25">
      <c r="A460" s="12"/>
      <c r="B460" s="12"/>
      <c r="C460" s="12"/>
      <c r="D460" s="12"/>
      <c r="E460" s="12"/>
      <c r="F460" s="12"/>
      <c r="G460" s="25" t="str">
        <f t="shared" si="42"/>
        <v xml:space="preserve">  </v>
      </c>
      <c r="H460" s="11"/>
      <c r="I460" s="11"/>
      <c r="J460" s="11"/>
      <c r="K460" s="11" t="str">
        <f t="shared" si="43"/>
        <v xml:space="preserve">  </v>
      </c>
      <c r="L460" s="11" t="str">
        <f t="shared" si="44"/>
        <v/>
      </c>
      <c r="M460" s="11" t="str">
        <f t="shared" si="45"/>
        <v/>
      </c>
      <c r="N460" s="11" t="str">
        <f t="shared" si="46"/>
        <v/>
      </c>
      <c r="O460" s="11" t="str">
        <f t="shared" si="47"/>
        <v/>
      </c>
    </row>
    <row r="461" spans="1:15" x14ac:dyDescent="0.25">
      <c r="A461" s="12"/>
      <c r="B461" s="12"/>
      <c r="C461" s="12"/>
      <c r="D461" s="12"/>
      <c r="E461" s="12"/>
      <c r="F461" s="12"/>
      <c r="G461" s="25" t="str">
        <f t="shared" si="42"/>
        <v xml:space="preserve">  </v>
      </c>
      <c r="H461" s="11"/>
      <c r="I461" s="11"/>
      <c r="J461" s="11"/>
      <c r="K461" s="11" t="str">
        <f t="shared" si="43"/>
        <v xml:space="preserve">  </v>
      </c>
      <c r="L461" s="11" t="str">
        <f t="shared" si="44"/>
        <v/>
      </c>
      <c r="M461" s="11" t="str">
        <f t="shared" si="45"/>
        <v/>
      </c>
      <c r="N461" s="11" t="str">
        <f t="shared" si="46"/>
        <v/>
      </c>
      <c r="O461" s="11" t="str">
        <f t="shared" si="47"/>
        <v/>
      </c>
    </row>
    <row r="462" spans="1:15" x14ac:dyDescent="0.25">
      <c r="A462" s="12"/>
      <c r="B462" s="12"/>
      <c r="C462" s="12"/>
      <c r="D462" s="12"/>
      <c r="E462" s="12"/>
      <c r="F462" s="12"/>
      <c r="G462" s="25" t="str">
        <f t="shared" si="42"/>
        <v xml:space="preserve">  </v>
      </c>
      <c r="H462" s="11"/>
      <c r="I462" s="11"/>
      <c r="J462" s="11"/>
      <c r="K462" s="11" t="str">
        <f t="shared" si="43"/>
        <v xml:space="preserve">  </v>
      </c>
      <c r="L462" s="11" t="str">
        <f t="shared" si="44"/>
        <v/>
      </c>
      <c r="M462" s="11" t="str">
        <f t="shared" si="45"/>
        <v/>
      </c>
      <c r="N462" s="11" t="str">
        <f t="shared" si="46"/>
        <v/>
      </c>
      <c r="O462" s="11" t="str">
        <f t="shared" si="47"/>
        <v/>
      </c>
    </row>
    <row r="463" spans="1:15" x14ac:dyDescent="0.25">
      <c r="A463" s="12"/>
      <c r="B463" s="12"/>
      <c r="C463" s="12"/>
      <c r="D463" s="12"/>
      <c r="E463" s="12"/>
      <c r="F463" s="12"/>
      <c r="G463" s="25" t="str">
        <f t="shared" si="42"/>
        <v xml:space="preserve">  </v>
      </c>
      <c r="H463" s="11"/>
      <c r="I463" s="11"/>
      <c r="J463" s="11"/>
      <c r="K463" s="11" t="str">
        <f t="shared" si="43"/>
        <v xml:space="preserve">  </v>
      </c>
      <c r="L463" s="11" t="str">
        <f t="shared" si="44"/>
        <v/>
      </c>
      <c r="M463" s="11" t="str">
        <f t="shared" si="45"/>
        <v/>
      </c>
      <c r="N463" s="11" t="str">
        <f t="shared" si="46"/>
        <v/>
      </c>
      <c r="O463" s="11" t="str">
        <f t="shared" si="47"/>
        <v/>
      </c>
    </row>
    <row r="464" spans="1:15" x14ac:dyDescent="0.25">
      <c r="A464" s="12"/>
      <c r="B464" s="12"/>
      <c r="C464" s="12"/>
      <c r="D464" s="12"/>
      <c r="E464" s="12"/>
      <c r="F464" s="12"/>
      <c r="G464" s="25" t="str">
        <f t="shared" si="42"/>
        <v xml:space="preserve">  </v>
      </c>
      <c r="H464" s="11"/>
      <c r="I464" s="11"/>
      <c r="J464" s="11"/>
      <c r="K464" s="11" t="str">
        <f t="shared" si="43"/>
        <v xml:space="preserve">  </v>
      </c>
      <c r="L464" s="11" t="str">
        <f t="shared" si="44"/>
        <v/>
      </c>
      <c r="M464" s="11" t="str">
        <f t="shared" si="45"/>
        <v/>
      </c>
      <c r="N464" s="11" t="str">
        <f t="shared" si="46"/>
        <v/>
      </c>
      <c r="O464" s="11" t="str">
        <f t="shared" si="47"/>
        <v/>
      </c>
    </row>
    <row r="465" spans="1:15" x14ac:dyDescent="0.25">
      <c r="A465" s="12"/>
      <c r="B465" s="12"/>
      <c r="C465" s="12"/>
      <c r="D465" s="12"/>
      <c r="E465" s="12"/>
      <c r="F465" s="12"/>
      <c r="G465" s="25" t="str">
        <f t="shared" si="42"/>
        <v xml:space="preserve">  </v>
      </c>
      <c r="H465" s="11"/>
      <c r="I465" s="11"/>
      <c r="J465" s="11"/>
      <c r="K465" s="11" t="str">
        <f t="shared" si="43"/>
        <v xml:space="preserve">  </v>
      </c>
      <c r="L465" s="11" t="str">
        <f t="shared" si="44"/>
        <v/>
      </c>
      <c r="M465" s="11" t="str">
        <f t="shared" si="45"/>
        <v/>
      </c>
      <c r="N465" s="11" t="str">
        <f t="shared" si="46"/>
        <v/>
      </c>
      <c r="O465" s="11" t="str">
        <f t="shared" si="47"/>
        <v/>
      </c>
    </row>
    <row r="466" spans="1:15" x14ac:dyDescent="0.25">
      <c r="A466" s="12"/>
      <c r="B466" s="12"/>
      <c r="C466" s="12"/>
      <c r="D466" s="12"/>
      <c r="E466" s="12"/>
      <c r="F466" s="12"/>
      <c r="G466" s="25" t="str">
        <f t="shared" si="42"/>
        <v xml:space="preserve">  </v>
      </c>
      <c r="H466" s="11"/>
      <c r="I466" s="11"/>
      <c r="J466" s="11"/>
      <c r="K466" s="11" t="str">
        <f t="shared" si="43"/>
        <v xml:space="preserve">  </v>
      </c>
      <c r="L466" s="11" t="str">
        <f t="shared" si="44"/>
        <v/>
      </c>
      <c r="M466" s="11" t="str">
        <f t="shared" si="45"/>
        <v/>
      </c>
      <c r="N466" s="11" t="str">
        <f t="shared" si="46"/>
        <v/>
      </c>
      <c r="O466" s="11" t="str">
        <f t="shared" si="47"/>
        <v/>
      </c>
    </row>
    <row r="467" spans="1:15" x14ac:dyDescent="0.25">
      <c r="A467" s="12"/>
      <c r="B467" s="12"/>
      <c r="C467" s="12"/>
      <c r="D467" s="12"/>
      <c r="E467" s="12"/>
      <c r="F467" s="12"/>
      <c r="G467" s="25" t="str">
        <f t="shared" si="42"/>
        <v xml:space="preserve">  </v>
      </c>
      <c r="H467" s="11"/>
      <c r="I467" s="11"/>
      <c r="J467" s="11"/>
      <c r="K467" s="11" t="str">
        <f t="shared" si="43"/>
        <v xml:space="preserve">  </v>
      </c>
      <c r="L467" s="11" t="str">
        <f t="shared" si="44"/>
        <v/>
      </c>
      <c r="M467" s="11" t="str">
        <f t="shared" si="45"/>
        <v/>
      </c>
      <c r="N467" s="11" t="str">
        <f t="shared" si="46"/>
        <v/>
      </c>
      <c r="O467" s="11" t="str">
        <f t="shared" si="47"/>
        <v/>
      </c>
    </row>
    <row r="468" spans="1:15" x14ac:dyDescent="0.25">
      <c r="A468" s="12"/>
      <c r="B468" s="12"/>
      <c r="C468" s="12"/>
      <c r="D468" s="12"/>
      <c r="E468" s="12"/>
      <c r="F468" s="12"/>
      <c r="G468" s="25" t="str">
        <f t="shared" si="42"/>
        <v xml:space="preserve">  </v>
      </c>
      <c r="H468" s="11"/>
      <c r="I468" s="11"/>
      <c r="J468" s="11"/>
      <c r="K468" s="11" t="str">
        <f t="shared" si="43"/>
        <v xml:space="preserve">  </v>
      </c>
      <c r="L468" s="11" t="str">
        <f t="shared" si="44"/>
        <v/>
      </c>
      <c r="M468" s="11" t="str">
        <f t="shared" si="45"/>
        <v/>
      </c>
      <c r="N468" s="11" t="str">
        <f t="shared" si="46"/>
        <v/>
      </c>
      <c r="O468" s="11" t="str">
        <f t="shared" si="47"/>
        <v/>
      </c>
    </row>
    <row r="469" spans="1:15" x14ac:dyDescent="0.25">
      <c r="A469" s="12"/>
      <c r="B469" s="12"/>
      <c r="C469" s="12"/>
      <c r="D469" s="12"/>
      <c r="E469" s="12"/>
      <c r="F469" s="12"/>
      <c r="G469" s="25" t="str">
        <f t="shared" si="42"/>
        <v xml:space="preserve">  </v>
      </c>
      <c r="H469" s="11"/>
      <c r="I469" s="11"/>
      <c r="J469" s="11"/>
      <c r="K469" s="11" t="str">
        <f t="shared" si="43"/>
        <v xml:space="preserve">  </v>
      </c>
      <c r="L469" s="11" t="str">
        <f t="shared" si="44"/>
        <v/>
      </c>
      <c r="M469" s="11" t="str">
        <f t="shared" si="45"/>
        <v/>
      </c>
      <c r="N469" s="11" t="str">
        <f t="shared" si="46"/>
        <v/>
      </c>
      <c r="O469" s="11" t="str">
        <f t="shared" si="47"/>
        <v/>
      </c>
    </row>
    <row r="470" spans="1:15" x14ac:dyDescent="0.25">
      <c r="A470" s="12"/>
      <c r="B470" s="12"/>
      <c r="C470" s="12"/>
      <c r="D470" s="12"/>
      <c r="E470" s="12"/>
      <c r="F470" s="12"/>
      <c r="G470" s="25" t="str">
        <f t="shared" si="42"/>
        <v xml:space="preserve">  </v>
      </c>
      <c r="H470" s="11"/>
      <c r="I470" s="11"/>
      <c r="J470" s="11"/>
      <c r="K470" s="11" t="str">
        <f t="shared" si="43"/>
        <v xml:space="preserve">  </v>
      </c>
      <c r="L470" s="11" t="str">
        <f t="shared" si="44"/>
        <v/>
      </c>
      <c r="M470" s="11" t="str">
        <f t="shared" si="45"/>
        <v/>
      </c>
      <c r="N470" s="11" t="str">
        <f t="shared" si="46"/>
        <v/>
      </c>
      <c r="O470" s="11" t="str">
        <f t="shared" si="47"/>
        <v/>
      </c>
    </row>
    <row r="471" spans="1:15" x14ac:dyDescent="0.25">
      <c r="A471" s="12"/>
      <c r="B471" s="12"/>
      <c r="C471" s="12"/>
      <c r="D471" s="12"/>
      <c r="E471" s="12"/>
      <c r="F471" s="12"/>
      <c r="G471" s="25" t="str">
        <f t="shared" si="42"/>
        <v xml:space="preserve">  </v>
      </c>
      <c r="H471" s="11"/>
      <c r="I471" s="11"/>
      <c r="J471" s="11"/>
      <c r="K471" s="11" t="str">
        <f t="shared" si="43"/>
        <v xml:space="preserve">  </v>
      </c>
      <c r="L471" s="11" t="str">
        <f t="shared" si="44"/>
        <v/>
      </c>
      <c r="M471" s="11" t="str">
        <f t="shared" si="45"/>
        <v/>
      </c>
      <c r="N471" s="11" t="str">
        <f t="shared" si="46"/>
        <v/>
      </c>
      <c r="O471" s="11" t="str">
        <f t="shared" si="47"/>
        <v/>
      </c>
    </row>
    <row r="472" spans="1:15" x14ac:dyDescent="0.25">
      <c r="A472" s="12"/>
      <c r="B472" s="12"/>
      <c r="C472" s="12"/>
      <c r="D472" s="12"/>
      <c r="E472" s="12"/>
      <c r="F472" s="12"/>
      <c r="G472" s="25" t="str">
        <f t="shared" si="42"/>
        <v xml:space="preserve">  </v>
      </c>
      <c r="H472" s="11"/>
      <c r="I472" s="11"/>
      <c r="J472" s="11"/>
      <c r="K472" s="11" t="str">
        <f t="shared" si="43"/>
        <v xml:space="preserve">  </v>
      </c>
      <c r="L472" s="11" t="str">
        <f t="shared" si="44"/>
        <v/>
      </c>
      <c r="M472" s="11" t="str">
        <f t="shared" si="45"/>
        <v/>
      </c>
      <c r="N472" s="11" t="str">
        <f t="shared" si="46"/>
        <v/>
      </c>
      <c r="O472" s="11" t="str">
        <f t="shared" si="47"/>
        <v/>
      </c>
    </row>
    <row r="473" spans="1:15" x14ac:dyDescent="0.25">
      <c r="A473" s="12"/>
      <c r="B473" s="12"/>
      <c r="C473" s="12"/>
      <c r="D473" s="12"/>
      <c r="E473" s="12"/>
      <c r="F473" s="12"/>
      <c r="G473" s="25" t="str">
        <f t="shared" si="42"/>
        <v xml:space="preserve">  </v>
      </c>
      <c r="H473" s="11"/>
      <c r="I473" s="11"/>
      <c r="J473" s="11"/>
      <c r="K473" s="11" t="str">
        <f t="shared" si="43"/>
        <v xml:space="preserve">  </v>
      </c>
      <c r="L473" s="11" t="str">
        <f t="shared" si="44"/>
        <v/>
      </c>
      <c r="M473" s="11" t="str">
        <f t="shared" si="45"/>
        <v/>
      </c>
      <c r="N473" s="11" t="str">
        <f t="shared" si="46"/>
        <v/>
      </c>
      <c r="O473" s="11" t="str">
        <f t="shared" si="47"/>
        <v/>
      </c>
    </row>
    <row r="474" spans="1:15" x14ac:dyDescent="0.25">
      <c r="A474" s="12"/>
      <c r="B474" s="12"/>
      <c r="C474" s="12"/>
      <c r="D474" s="12"/>
      <c r="E474" s="12"/>
      <c r="F474" s="12"/>
      <c r="G474" s="25" t="str">
        <f t="shared" si="42"/>
        <v xml:space="preserve">  </v>
      </c>
      <c r="H474" s="11"/>
      <c r="I474" s="11"/>
      <c r="J474" s="11"/>
      <c r="K474" s="11" t="str">
        <f t="shared" si="43"/>
        <v xml:space="preserve">  </v>
      </c>
      <c r="L474" s="11" t="str">
        <f t="shared" si="44"/>
        <v/>
      </c>
      <c r="M474" s="11" t="str">
        <f t="shared" si="45"/>
        <v/>
      </c>
      <c r="N474" s="11" t="str">
        <f t="shared" si="46"/>
        <v/>
      </c>
      <c r="O474" s="11" t="str">
        <f t="shared" si="47"/>
        <v/>
      </c>
    </row>
    <row r="475" spans="1:15" x14ac:dyDescent="0.25">
      <c r="A475" s="12"/>
      <c r="B475" s="12"/>
      <c r="C475" s="12"/>
      <c r="D475" s="12"/>
      <c r="E475" s="12"/>
      <c r="F475" s="12"/>
      <c r="G475" s="25" t="str">
        <f t="shared" si="42"/>
        <v xml:space="preserve">  </v>
      </c>
      <c r="H475" s="11"/>
      <c r="I475" s="11"/>
      <c r="J475" s="11"/>
      <c r="K475" s="11" t="str">
        <f t="shared" si="43"/>
        <v xml:space="preserve">  </v>
      </c>
      <c r="L475" s="11" t="str">
        <f t="shared" si="44"/>
        <v/>
      </c>
      <c r="M475" s="11" t="str">
        <f t="shared" si="45"/>
        <v/>
      </c>
      <c r="N475" s="11" t="str">
        <f t="shared" si="46"/>
        <v/>
      </c>
      <c r="O475" s="11" t="str">
        <f t="shared" si="47"/>
        <v/>
      </c>
    </row>
    <row r="476" spans="1:15" x14ac:dyDescent="0.25">
      <c r="A476" s="12"/>
      <c r="B476" s="12"/>
      <c r="C476" s="12"/>
      <c r="D476" s="12"/>
      <c r="E476" s="12"/>
      <c r="F476" s="12"/>
      <c r="G476" s="25" t="str">
        <f t="shared" si="42"/>
        <v xml:space="preserve">  </v>
      </c>
      <c r="H476" s="11"/>
      <c r="I476" s="11"/>
      <c r="J476" s="11"/>
      <c r="K476" s="11" t="str">
        <f t="shared" si="43"/>
        <v xml:space="preserve">  </v>
      </c>
      <c r="L476" s="11" t="str">
        <f t="shared" si="44"/>
        <v/>
      </c>
      <c r="M476" s="11" t="str">
        <f t="shared" si="45"/>
        <v/>
      </c>
      <c r="N476" s="11" t="str">
        <f t="shared" si="46"/>
        <v/>
      </c>
      <c r="O476" s="11" t="str">
        <f t="shared" si="47"/>
        <v/>
      </c>
    </row>
    <row r="477" spans="1:15" x14ac:dyDescent="0.25">
      <c r="A477" s="12"/>
      <c r="B477" s="12"/>
      <c r="C477" s="12"/>
      <c r="D477" s="12"/>
      <c r="E477" s="12"/>
      <c r="F477" s="12"/>
      <c r="G477" s="25" t="str">
        <f t="shared" si="42"/>
        <v xml:space="preserve">  </v>
      </c>
      <c r="H477" s="11"/>
      <c r="I477" s="11"/>
      <c r="J477" s="11"/>
      <c r="K477" s="11" t="str">
        <f t="shared" si="43"/>
        <v xml:space="preserve">  </v>
      </c>
      <c r="L477" s="11" t="str">
        <f t="shared" si="44"/>
        <v/>
      </c>
      <c r="M477" s="11" t="str">
        <f t="shared" si="45"/>
        <v/>
      </c>
      <c r="N477" s="11" t="str">
        <f t="shared" si="46"/>
        <v/>
      </c>
      <c r="O477" s="11" t="str">
        <f t="shared" si="47"/>
        <v/>
      </c>
    </row>
    <row r="478" spans="1:15" x14ac:dyDescent="0.25">
      <c r="A478" s="12"/>
      <c r="B478" s="12"/>
      <c r="C478" s="12"/>
      <c r="D478" s="12"/>
      <c r="E478" s="12"/>
      <c r="F478" s="12"/>
      <c r="G478" s="25" t="str">
        <f t="shared" si="42"/>
        <v xml:space="preserve">  </v>
      </c>
      <c r="H478" s="11"/>
      <c r="I478" s="11"/>
      <c r="J478" s="11"/>
      <c r="K478" s="11" t="str">
        <f t="shared" si="43"/>
        <v xml:space="preserve">  </v>
      </c>
      <c r="L478" s="11" t="str">
        <f t="shared" si="44"/>
        <v/>
      </c>
      <c r="M478" s="11" t="str">
        <f t="shared" si="45"/>
        <v/>
      </c>
      <c r="N478" s="11" t="str">
        <f t="shared" si="46"/>
        <v/>
      </c>
      <c r="O478" s="11" t="str">
        <f t="shared" si="47"/>
        <v/>
      </c>
    </row>
    <row r="479" spans="1:15" x14ac:dyDescent="0.25">
      <c r="A479" s="12"/>
      <c r="B479" s="12"/>
      <c r="C479" s="12"/>
      <c r="D479" s="12"/>
      <c r="E479" s="12"/>
      <c r="F479" s="12"/>
      <c r="G479" s="25" t="str">
        <f t="shared" si="42"/>
        <v xml:space="preserve">  </v>
      </c>
      <c r="H479" s="11"/>
      <c r="I479" s="11"/>
      <c r="J479" s="11"/>
      <c r="K479" s="11" t="str">
        <f t="shared" si="43"/>
        <v xml:space="preserve">  </v>
      </c>
      <c r="L479" s="11" t="str">
        <f t="shared" si="44"/>
        <v/>
      </c>
      <c r="M479" s="11" t="str">
        <f t="shared" si="45"/>
        <v/>
      </c>
      <c r="N479" s="11" t="str">
        <f t="shared" si="46"/>
        <v/>
      </c>
      <c r="O479" s="11" t="str">
        <f t="shared" si="47"/>
        <v/>
      </c>
    </row>
    <row r="480" spans="1:15" x14ac:dyDescent="0.25">
      <c r="A480" s="12"/>
      <c r="B480" s="12"/>
      <c r="C480" s="12"/>
      <c r="D480" s="12"/>
      <c r="E480" s="12"/>
      <c r="F480" s="12"/>
      <c r="G480" s="25" t="str">
        <f t="shared" si="42"/>
        <v xml:space="preserve">  </v>
      </c>
      <c r="H480" s="11"/>
      <c r="I480" s="11"/>
      <c r="J480" s="11"/>
      <c r="K480" s="11" t="str">
        <f t="shared" si="43"/>
        <v xml:space="preserve">  </v>
      </c>
      <c r="L480" s="11" t="str">
        <f t="shared" si="44"/>
        <v/>
      </c>
      <c r="M480" s="11" t="str">
        <f t="shared" si="45"/>
        <v/>
      </c>
      <c r="N480" s="11" t="str">
        <f t="shared" si="46"/>
        <v/>
      </c>
      <c r="O480" s="11" t="str">
        <f t="shared" si="47"/>
        <v/>
      </c>
    </row>
    <row r="481" spans="1:15" x14ac:dyDescent="0.25">
      <c r="A481" s="12"/>
      <c r="B481" s="12"/>
      <c r="C481" s="12"/>
      <c r="D481" s="12"/>
      <c r="E481" s="12"/>
      <c r="F481" s="12"/>
      <c r="G481" s="25" t="str">
        <f t="shared" si="42"/>
        <v xml:space="preserve">  </v>
      </c>
      <c r="H481" s="11"/>
      <c r="I481" s="11"/>
      <c r="J481" s="11"/>
      <c r="K481" s="11" t="str">
        <f t="shared" si="43"/>
        <v xml:space="preserve">  </v>
      </c>
      <c r="L481" s="11" t="str">
        <f t="shared" si="44"/>
        <v/>
      </c>
      <c r="M481" s="11" t="str">
        <f t="shared" si="45"/>
        <v/>
      </c>
      <c r="N481" s="11" t="str">
        <f t="shared" si="46"/>
        <v/>
      </c>
      <c r="O481" s="11" t="str">
        <f t="shared" si="47"/>
        <v/>
      </c>
    </row>
    <row r="482" spans="1:15" x14ac:dyDescent="0.25">
      <c r="A482" s="12"/>
      <c r="B482" s="12"/>
      <c r="C482" s="12"/>
      <c r="D482" s="12"/>
      <c r="E482" s="12"/>
      <c r="F482" s="12"/>
      <c r="G482" s="25" t="str">
        <f t="shared" si="42"/>
        <v xml:space="preserve">  </v>
      </c>
      <c r="H482" s="11"/>
      <c r="I482" s="11"/>
      <c r="J482" s="11"/>
      <c r="K482" s="11" t="str">
        <f t="shared" si="43"/>
        <v xml:space="preserve">  </v>
      </c>
      <c r="L482" s="11" t="str">
        <f t="shared" si="44"/>
        <v/>
      </c>
      <c r="M482" s="11" t="str">
        <f t="shared" si="45"/>
        <v/>
      </c>
      <c r="N482" s="11" t="str">
        <f t="shared" si="46"/>
        <v/>
      </c>
      <c r="O482" s="11" t="str">
        <f t="shared" si="47"/>
        <v/>
      </c>
    </row>
    <row r="483" spans="1:15" x14ac:dyDescent="0.25">
      <c r="A483" s="12"/>
      <c r="B483" s="12"/>
      <c r="C483" s="12"/>
      <c r="D483" s="12"/>
      <c r="E483" s="12"/>
      <c r="F483" s="12"/>
      <c r="G483" s="25" t="str">
        <f t="shared" si="42"/>
        <v xml:space="preserve">  </v>
      </c>
      <c r="H483" s="11"/>
      <c r="I483" s="11"/>
      <c r="J483" s="11"/>
      <c r="K483" s="11" t="str">
        <f t="shared" si="43"/>
        <v xml:space="preserve">  </v>
      </c>
      <c r="L483" s="11" t="str">
        <f t="shared" si="44"/>
        <v/>
      </c>
      <c r="M483" s="11" t="str">
        <f t="shared" si="45"/>
        <v/>
      </c>
      <c r="N483" s="11" t="str">
        <f t="shared" si="46"/>
        <v/>
      </c>
      <c r="O483" s="11" t="str">
        <f t="shared" si="47"/>
        <v/>
      </c>
    </row>
    <row r="484" spans="1:15" x14ac:dyDescent="0.25">
      <c r="A484" s="12"/>
      <c r="B484" s="12"/>
      <c r="C484" s="12"/>
      <c r="D484" s="12"/>
      <c r="E484" s="12"/>
      <c r="F484" s="12"/>
      <c r="G484" s="25" t="str">
        <f t="shared" si="42"/>
        <v xml:space="preserve">  </v>
      </c>
      <c r="H484" s="11"/>
      <c r="I484" s="11"/>
      <c r="J484" s="11"/>
      <c r="K484" s="11" t="str">
        <f t="shared" si="43"/>
        <v xml:space="preserve">  </v>
      </c>
      <c r="L484" s="11" t="str">
        <f t="shared" si="44"/>
        <v/>
      </c>
      <c r="M484" s="11" t="str">
        <f t="shared" si="45"/>
        <v/>
      </c>
      <c r="N484" s="11" t="str">
        <f t="shared" si="46"/>
        <v/>
      </c>
      <c r="O484" s="11" t="str">
        <f t="shared" si="47"/>
        <v/>
      </c>
    </row>
    <row r="485" spans="1:15" x14ac:dyDescent="0.25">
      <c r="A485" s="12"/>
      <c r="B485" s="12"/>
      <c r="C485" s="12"/>
      <c r="D485" s="12"/>
      <c r="E485" s="12"/>
      <c r="F485" s="12"/>
      <c r="G485" s="25" t="str">
        <f t="shared" si="42"/>
        <v xml:space="preserve">  </v>
      </c>
      <c r="H485" s="11"/>
      <c r="I485" s="11"/>
      <c r="J485" s="11"/>
      <c r="K485" s="11" t="str">
        <f t="shared" si="43"/>
        <v xml:space="preserve">  </v>
      </c>
      <c r="L485" s="11" t="str">
        <f t="shared" si="44"/>
        <v/>
      </c>
      <c r="M485" s="11" t="str">
        <f t="shared" si="45"/>
        <v/>
      </c>
      <c r="N485" s="11" t="str">
        <f t="shared" si="46"/>
        <v/>
      </c>
      <c r="O485" s="11" t="str">
        <f t="shared" si="47"/>
        <v/>
      </c>
    </row>
    <row r="486" spans="1:15" x14ac:dyDescent="0.25">
      <c r="A486" s="12"/>
      <c r="B486" s="12"/>
      <c r="C486" s="12"/>
      <c r="D486" s="12"/>
      <c r="E486" s="12"/>
      <c r="F486" s="12"/>
      <c r="G486" s="25" t="str">
        <f t="shared" si="42"/>
        <v xml:space="preserve">  </v>
      </c>
      <c r="H486" s="11"/>
      <c r="I486" s="11"/>
      <c r="J486" s="11"/>
      <c r="K486" s="11" t="str">
        <f t="shared" si="43"/>
        <v xml:space="preserve">  </v>
      </c>
      <c r="L486" s="11" t="str">
        <f t="shared" si="44"/>
        <v/>
      </c>
      <c r="M486" s="11" t="str">
        <f t="shared" si="45"/>
        <v/>
      </c>
      <c r="N486" s="11" t="str">
        <f t="shared" si="46"/>
        <v/>
      </c>
      <c r="O486" s="11" t="str">
        <f t="shared" si="47"/>
        <v/>
      </c>
    </row>
    <row r="487" spans="1:15" x14ac:dyDescent="0.25">
      <c r="A487" s="12"/>
      <c r="B487" s="12"/>
      <c r="C487" s="12"/>
      <c r="D487" s="12"/>
      <c r="E487" s="12"/>
      <c r="F487" s="12"/>
      <c r="G487" s="25" t="str">
        <f t="shared" si="42"/>
        <v xml:space="preserve">  </v>
      </c>
      <c r="H487" s="11"/>
      <c r="I487" s="11"/>
      <c r="J487" s="11"/>
      <c r="K487" s="11" t="str">
        <f t="shared" si="43"/>
        <v xml:space="preserve">  </v>
      </c>
      <c r="L487" s="11" t="str">
        <f t="shared" si="44"/>
        <v/>
      </c>
      <c r="M487" s="11" t="str">
        <f t="shared" si="45"/>
        <v/>
      </c>
      <c r="N487" s="11" t="str">
        <f t="shared" si="46"/>
        <v/>
      </c>
      <c r="O487" s="11" t="str">
        <f t="shared" si="47"/>
        <v/>
      </c>
    </row>
    <row r="488" spans="1:15" x14ac:dyDescent="0.25">
      <c r="A488" s="12"/>
      <c r="B488" s="12"/>
      <c r="C488" s="12"/>
      <c r="D488" s="12"/>
      <c r="E488" s="12"/>
      <c r="F488" s="12"/>
      <c r="G488" s="25" t="str">
        <f t="shared" si="42"/>
        <v xml:space="preserve">  </v>
      </c>
      <c r="H488" s="11"/>
      <c r="I488" s="11"/>
      <c r="J488" s="11"/>
      <c r="K488" s="11" t="str">
        <f t="shared" si="43"/>
        <v xml:space="preserve">  </v>
      </c>
      <c r="L488" s="11" t="str">
        <f t="shared" si="44"/>
        <v/>
      </c>
      <c r="M488" s="11" t="str">
        <f t="shared" si="45"/>
        <v/>
      </c>
      <c r="N488" s="11" t="str">
        <f t="shared" si="46"/>
        <v/>
      </c>
      <c r="O488" s="11" t="str">
        <f t="shared" si="47"/>
        <v/>
      </c>
    </row>
    <row r="489" spans="1:15" x14ac:dyDescent="0.25">
      <c r="A489" s="12"/>
      <c r="B489" s="12"/>
      <c r="C489" s="12"/>
      <c r="D489" s="12"/>
      <c r="E489" s="12"/>
      <c r="F489" s="12"/>
      <c r="G489" s="25" t="str">
        <f t="shared" si="42"/>
        <v xml:space="preserve">  </v>
      </c>
      <c r="H489" s="11"/>
      <c r="I489" s="11"/>
      <c r="J489" s="11"/>
      <c r="K489" s="11" t="str">
        <f t="shared" si="43"/>
        <v xml:space="preserve">  </v>
      </c>
      <c r="L489" s="11" t="str">
        <f t="shared" si="44"/>
        <v/>
      </c>
      <c r="M489" s="11" t="str">
        <f t="shared" si="45"/>
        <v/>
      </c>
      <c r="N489" s="11" t="str">
        <f t="shared" si="46"/>
        <v/>
      </c>
      <c r="O489" s="11" t="str">
        <f t="shared" si="47"/>
        <v/>
      </c>
    </row>
    <row r="490" spans="1:15" x14ac:dyDescent="0.25">
      <c r="A490" s="12"/>
      <c r="B490" s="12"/>
      <c r="C490" s="12"/>
      <c r="D490" s="12"/>
      <c r="E490" s="12"/>
      <c r="F490" s="12"/>
      <c r="G490" s="25" t="str">
        <f t="shared" si="42"/>
        <v xml:space="preserve">  </v>
      </c>
      <c r="H490" s="11"/>
      <c r="I490" s="11"/>
      <c r="J490" s="11"/>
      <c r="K490" s="11" t="str">
        <f t="shared" si="43"/>
        <v xml:space="preserve">  </v>
      </c>
      <c r="L490" s="11" t="str">
        <f t="shared" si="44"/>
        <v/>
      </c>
      <c r="M490" s="11" t="str">
        <f t="shared" si="45"/>
        <v/>
      </c>
      <c r="N490" s="11" t="str">
        <f t="shared" si="46"/>
        <v/>
      </c>
      <c r="O490" s="11" t="str">
        <f t="shared" si="47"/>
        <v/>
      </c>
    </row>
    <row r="491" spans="1:15" x14ac:dyDescent="0.25">
      <c r="A491" s="12"/>
      <c r="B491" s="12"/>
      <c r="C491" s="12"/>
      <c r="D491" s="12"/>
      <c r="E491" s="12"/>
      <c r="F491" s="12"/>
      <c r="G491" s="25" t="str">
        <f t="shared" si="42"/>
        <v xml:space="preserve">  </v>
      </c>
      <c r="H491" s="11"/>
      <c r="I491" s="11"/>
      <c r="J491" s="11"/>
      <c r="K491" s="11" t="str">
        <f t="shared" si="43"/>
        <v xml:space="preserve">  </v>
      </c>
      <c r="L491" s="11" t="str">
        <f t="shared" si="44"/>
        <v/>
      </c>
      <c r="M491" s="11" t="str">
        <f t="shared" si="45"/>
        <v/>
      </c>
      <c r="N491" s="11" t="str">
        <f t="shared" si="46"/>
        <v/>
      </c>
      <c r="O491" s="11" t="str">
        <f t="shared" si="47"/>
        <v/>
      </c>
    </row>
    <row r="492" spans="1:15" x14ac:dyDescent="0.25">
      <c r="A492" s="12"/>
      <c r="B492" s="12"/>
      <c r="C492" s="12"/>
      <c r="D492" s="12"/>
      <c r="E492" s="12"/>
      <c r="F492" s="12"/>
      <c r="G492" s="25" t="str">
        <f t="shared" si="42"/>
        <v xml:space="preserve">  </v>
      </c>
      <c r="H492" s="11"/>
      <c r="I492" s="11"/>
      <c r="J492" s="11"/>
      <c r="K492" s="11" t="str">
        <f t="shared" si="43"/>
        <v xml:space="preserve">  </v>
      </c>
      <c r="L492" s="11" t="str">
        <f t="shared" si="44"/>
        <v/>
      </c>
      <c r="M492" s="11" t="str">
        <f t="shared" si="45"/>
        <v/>
      </c>
      <c r="N492" s="11" t="str">
        <f t="shared" si="46"/>
        <v/>
      </c>
      <c r="O492" s="11" t="str">
        <f t="shared" si="47"/>
        <v/>
      </c>
    </row>
    <row r="493" spans="1:15" x14ac:dyDescent="0.25">
      <c r="A493" s="12"/>
      <c r="B493" s="12"/>
      <c r="C493" s="12"/>
      <c r="D493" s="12"/>
      <c r="E493" s="12"/>
      <c r="F493" s="12"/>
      <c r="G493" s="25" t="str">
        <f t="shared" si="42"/>
        <v xml:space="preserve">  </v>
      </c>
      <c r="H493" s="11"/>
      <c r="I493" s="11"/>
      <c r="J493" s="11"/>
      <c r="K493" s="11" t="str">
        <f t="shared" si="43"/>
        <v xml:space="preserve">  </v>
      </c>
      <c r="L493" s="11" t="str">
        <f t="shared" si="44"/>
        <v/>
      </c>
      <c r="M493" s="11" t="str">
        <f t="shared" si="45"/>
        <v/>
      </c>
      <c r="N493" s="11" t="str">
        <f t="shared" si="46"/>
        <v/>
      </c>
      <c r="O493" s="11" t="str">
        <f t="shared" si="47"/>
        <v/>
      </c>
    </row>
    <row r="494" spans="1:15" x14ac:dyDescent="0.25">
      <c r="A494" s="12"/>
      <c r="B494" s="12"/>
      <c r="C494" s="12"/>
      <c r="D494" s="12"/>
      <c r="E494" s="12"/>
      <c r="F494" s="12"/>
      <c r="G494" s="25" t="str">
        <f t="shared" si="42"/>
        <v xml:space="preserve">  </v>
      </c>
      <c r="H494" s="11"/>
      <c r="I494" s="11"/>
      <c r="J494" s="11"/>
      <c r="K494" s="11" t="str">
        <f t="shared" si="43"/>
        <v xml:space="preserve">  </v>
      </c>
      <c r="L494" s="11" t="str">
        <f t="shared" si="44"/>
        <v/>
      </c>
      <c r="M494" s="11" t="str">
        <f t="shared" si="45"/>
        <v/>
      </c>
      <c r="N494" s="11" t="str">
        <f t="shared" si="46"/>
        <v/>
      </c>
      <c r="O494" s="11" t="str">
        <f t="shared" si="47"/>
        <v/>
      </c>
    </row>
    <row r="495" spans="1:15" x14ac:dyDescent="0.25">
      <c r="A495" s="12"/>
      <c r="B495" s="12"/>
      <c r="C495" s="12"/>
      <c r="D495" s="12"/>
      <c r="E495" s="12"/>
      <c r="F495" s="12"/>
      <c r="G495" s="25" t="str">
        <f t="shared" si="42"/>
        <v xml:space="preserve">  </v>
      </c>
      <c r="H495" s="11"/>
      <c r="I495" s="11"/>
      <c r="J495" s="11"/>
      <c r="K495" s="11" t="str">
        <f t="shared" si="43"/>
        <v xml:space="preserve">  </v>
      </c>
      <c r="L495" s="11" t="str">
        <f t="shared" si="44"/>
        <v/>
      </c>
      <c r="M495" s="11" t="str">
        <f t="shared" si="45"/>
        <v/>
      </c>
      <c r="N495" s="11" t="str">
        <f t="shared" si="46"/>
        <v/>
      </c>
      <c r="O495" s="11" t="str">
        <f t="shared" si="47"/>
        <v/>
      </c>
    </row>
    <row r="496" spans="1:15" x14ac:dyDescent="0.25">
      <c r="A496" s="12"/>
      <c r="B496" s="12"/>
      <c r="C496" s="12"/>
      <c r="D496" s="12"/>
      <c r="E496" s="12"/>
      <c r="F496" s="12"/>
      <c r="G496" s="25" t="str">
        <f t="shared" si="42"/>
        <v xml:space="preserve">  </v>
      </c>
      <c r="H496" s="11"/>
      <c r="I496" s="11"/>
      <c r="J496" s="11"/>
      <c r="K496" s="11" t="str">
        <f t="shared" si="43"/>
        <v xml:space="preserve">  </v>
      </c>
      <c r="L496" s="11" t="str">
        <f t="shared" si="44"/>
        <v/>
      </c>
      <c r="M496" s="11" t="str">
        <f t="shared" si="45"/>
        <v/>
      </c>
      <c r="N496" s="11" t="str">
        <f t="shared" si="46"/>
        <v/>
      </c>
      <c r="O496" s="11" t="str">
        <f t="shared" si="47"/>
        <v/>
      </c>
    </row>
    <row r="497" spans="1:15" x14ac:dyDescent="0.25">
      <c r="A497" s="12"/>
      <c r="B497" s="12"/>
      <c r="C497" s="12"/>
      <c r="D497" s="12"/>
      <c r="E497" s="12"/>
      <c r="F497" s="12"/>
      <c r="G497" s="25" t="str">
        <f t="shared" si="42"/>
        <v xml:space="preserve">  </v>
      </c>
      <c r="H497" s="11"/>
      <c r="I497" s="11"/>
      <c r="J497" s="11"/>
      <c r="K497" s="11" t="str">
        <f t="shared" si="43"/>
        <v xml:space="preserve">  </v>
      </c>
      <c r="L497" s="11" t="str">
        <f t="shared" si="44"/>
        <v/>
      </c>
      <c r="M497" s="11" t="str">
        <f t="shared" si="45"/>
        <v/>
      </c>
      <c r="N497" s="11" t="str">
        <f t="shared" si="46"/>
        <v/>
      </c>
      <c r="O497" s="11" t="str">
        <f t="shared" si="47"/>
        <v/>
      </c>
    </row>
    <row r="498" spans="1:15" x14ac:dyDescent="0.25">
      <c r="A498" s="12"/>
      <c r="B498" s="12"/>
      <c r="C498" s="12"/>
      <c r="D498" s="12"/>
      <c r="E498" s="12"/>
      <c r="F498" s="12"/>
      <c r="G498" s="25" t="str">
        <f t="shared" si="42"/>
        <v xml:space="preserve">  </v>
      </c>
      <c r="H498" s="11"/>
      <c r="I498" s="11"/>
      <c r="J498" s="11"/>
      <c r="K498" s="11" t="str">
        <f t="shared" si="43"/>
        <v xml:space="preserve">  </v>
      </c>
      <c r="L498" s="11" t="str">
        <f t="shared" si="44"/>
        <v/>
      </c>
      <c r="M498" s="11" t="str">
        <f t="shared" si="45"/>
        <v/>
      </c>
      <c r="N498" s="11" t="str">
        <f t="shared" si="46"/>
        <v/>
      </c>
      <c r="O498" s="11" t="str">
        <f t="shared" si="47"/>
        <v/>
      </c>
    </row>
    <row r="499" spans="1:15" x14ac:dyDescent="0.25">
      <c r="A499" s="12"/>
      <c r="B499" s="12"/>
      <c r="C499" s="12"/>
      <c r="D499" s="12"/>
      <c r="E499" s="12"/>
      <c r="F499" s="12"/>
      <c r="G499" s="25" t="str">
        <f t="shared" si="42"/>
        <v xml:space="preserve">  </v>
      </c>
      <c r="H499" s="11"/>
      <c r="I499" s="11"/>
      <c r="J499" s="11"/>
      <c r="K499" s="11" t="str">
        <f t="shared" si="43"/>
        <v xml:space="preserve">  </v>
      </c>
      <c r="L499" s="11" t="str">
        <f t="shared" si="44"/>
        <v/>
      </c>
      <c r="M499" s="11" t="str">
        <f t="shared" si="45"/>
        <v/>
      </c>
      <c r="N499" s="11" t="str">
        <f t="shared" si="46"/>
        <v/>
      </c>
      <c r="O499" s="11" t="str">
        <f t="shared" si="47"/>
        <v/>
      </c>
    </row>
    <row r="500" spans="1:15" x14ac:dyDescent="0.25">
      <c r="A500" s="12"/>
      <c r="B500" s="12"/>
      <c r="C500" s="12"/>
      <c r="D500" s="12"/>
      <c r="E500" s="12"/>
      <c r="F500" s="12"/>
      <c r="G500" s="25" t="str">
        <f t="shared" si="42"/>
        <v xml:space="preserve">  </v>
      </c>
      <c r="H500" s="11"/>
      <c r="I500" s="11"/>
      <c r="J500" s="11"/>
      <c r="K500" s="11" t="str">
        <f t="shared" si="43"/>
        <v xml:space="preserve">  </v>
      </c>
      <c r="L500" s="11" t="str">
        <f t="shared" si="44"/>
        <v/>
      </c>
      <c r="M500" s="11" t="str">
        <f t="shared" si="45"/>
        <v/>
      </c>
      <c r="N500" s="11" t="str">
        <f t="shared" si="46"/>
        <v/>
      </c>
      <c r="O500" s="11" t="str">
        <f t="shared" si="47"/>
        <v/>
      </c>
    </row>
  </sheetData>
  <sheetProtection algorithmName="SHA-512" hashValue="b6qLOS/BS9bX3KyMNKZa6PE3PRHeKF93x4wN5qxZTpv6RVHXLiYuXUsNPk2+S/1jfN+jhLEOhL0FkXrPZgfn3w==" saltValue="MYuNRiRhLeu5Ssc+yrMTmQ==" spinCount="100000" sheet="1" sort="0" autoFilter="0"/>
  <autoFilter ref="A1:F1" xr:uid="{00000000-0009-0000-0000-000000000000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00"/>
  <sheetViews>
    <sheetView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" x14ac:dyDescent="0.25"/>
  <cols>
    <col min="1" max="1" width="16.140625" style="35" customWidth="1"/>
    <col min="2" max="2" width="20.28515625" style="35" customWidth="1"/>
    <col min="3" max="3" width="17.85546875" style="35" customWidth="1"/>
    <col min="4" max="4" width="21.85546875" style="35" customWidth="1"/>
    <col min="5" max="5" width="20.140625" style="35" customWidth="1"/>
    <col min="6" max="6" width="24.5703125" style="35" customWidth="1"/>
    <col min="7" max="7" width="12.5703125" style="44" customWidth="1"/>
    <col min="8" max="8" width="11.5703125" style="44" customWidth="1"/>
    <col min="9" max="9" width="21.140625" style="35" bestFit="1" customWidth="1"/>
    <col min="10" max="10" width="9.140625" style="35"/>
    <col min="11" max="11" width="14.28515625" style="52" customWidth="1"/>
    <col min="12" max="12" width="13.28515625" style="45" customWidth="1"/>
    <col min="13" max="13" width="13.85546875" style="35" customWidth="1"/>
    <col min="14" max="14" width="13.5703125" style="35" bestFit="1" customWidth="1"/>
    <col min="15" max="15" width="10.7109375" style="35" bestFit="1" customWidth="1"/>
    <col min="16" max="16" width="51" style="35" bestFit="1" customWidth="1"/>
    <col min="20" max="20" width="140.7109375" customWidth="1"/>
    <col min="21" max="34" width="0" hidden="1" customWidth="1"/>
    <col min="35" max="35" width="18.140625" hidden="1" customWidth="1"/>
    <col min="36" max="36" width="0" style="41" hidden="1" customWidth="1"/>
  </cols>
  <sheetData>
    <row r="1" spans="1:36" s="21" customFormat="1" ht="39" customHeight="1" thickBot="1" x14ac:dyDescent="0.3">
      <c r="A1" s="26" t="s">
        <v>0</v>
      </c>
      <c r="B1" s="6" t="s">
        <v>1</v>
      </c>
      <c r="C1" s="27" t="s">
        <v>2</v>
      </c>
      <c r="D1" s="48" t="s">
        <v>7</v>
      </c>
      <c r="E1" s="49" t="s">
        <v>8</v>
      </c>
      <c r="F1" s="6" t="s">
        <v>9</v>
      </c>
      <c r="G1" s="36" t="s">
        <v>10</v>
      </c>
      <c r="H1" s="49" t="s">
        <v>11</v>
      </c>
      <c r="I1" s="48" t="s">
        <v>12</v>
      </c>
      <c r="J1" s="48" t="s">
        <v>13</v>
      </c>
      <c r="K1" s="50" t="s">
        <v>70</v>
      </c>
      <c r="L1" s="37" t="s">
        <v>14</v>
      </c>
      <c r="M1" s="34" t="s">
        <v>15</v>
      </c>
      <c r="N1" s="28" t="s">
        <v>16</v>
      </c>
      <c r="O1" s="47" t="s">
        <v>17</v>
      </c>
      <c r="P1" s="40" t="s">
        <v>18</v>
      </c>
      <c r="Q1" s="20"/>
      <c r="U1" s="21" t="s">
        <v>6</v>
      </c>
      <c r="V1" s="21" t="str">
        <f>Valikud!$F$4</f>
        <v xml:space="preserve"> Isikukood puudub! </v>
      </c>
      <c r="W1" s="21" t="str">
        <f>Valikud!F5</f>
        <v xml:space="preserve"> Eesnimi puudub!</v>
      </c>
      <c r="X1" s="21" t="str">
        <f>Valikud!F6</f>
        <v xml:space="preserve"> Perekonnanimi puudub!</v>
      </c>
      <c r="Y1" s="21" t="str">
        <f>Valikud!F3</f>
        <v xml:space="preserve"> Isikukoodis peab olema 11 numbrit!</v>
      </c>
      <c r="Z1" s="21" t="str">
        <f>Valikud!F7</f>
        <v xml:space="preserve"> Asutuse nimi puudub!</v>
      </c>
      <c r="AA1" s="21" t="str">
        <f>Valikud!F8</f>
        <v xml:space="preserve"> Ametikoha nimetus puudub!</v>
      </c>
      <c r="AB1" s="21" t="str">
        <f>Valikud!F9</f>
        <v xml:space="preserve"> Ametikoha algus kuupäev puudub!</v>
      </c>
      <c r="AC1" s="21" t="str">
        <f>Valikud!F10</f>
        <v xml:space="preserve"> Vali töösuhte tüüp!</v>
      </c>
      <c r="AD1" s="21" t="str">
        <f>Valikud!F11</f>
        <v xml:space="preserve"> Koormus peab olema 0 kuni 1!</v>
      </c>
      <c r="AE1" s="21" t="str">
        <f>Valikud!F12</f>
        <v xml:space="preserve"> Puudub puhkepäevade arv!</v>
      </c>
      <c r="AF1" s="21" t="str">
        <f>Valikud!F11</f>
        <v xml:space="preserve"> Koormus peab olema 0 kuni 1!</v>
      </c>
      <c r="AG1" s="21" t="str">
        <f>Valikud!F13</f>
        <v xml:space="preserve"> Personas pole sellist TÖR liiki. Vaata liike veeru pealkirja kommentaarist!</v>
      </c>
      <c r="AH1" s="21" t="str">
        <f>Valikud!F14</f>
        <v xml:space="preserve"> Personas pole sellist töösuhte tüüpi. Vaata valikut pealkirja kommentaarist!</v>
      </c>
      <c r="AI1" s="21" t="s">
        <v>19</v>
      </c>
      <c r="AJ1" s="38" t="s">
        <v>20</v>
      </c>
    </row>
    <row r="2" spans="1:36" s="11" customFormat="1" x14ac:dyDescent="0.25">
      <c r="A2" s="12"/>
      <c r="B2" s="12"/>
      <c r="C2" s="12"/>
      <c r="D2" s="12"/>
      <c r="E2" s="12"/>
      <c r="F2" s="12"/>
      <c r="G2" s="30"/>
      <c r="H2" s="30"/>
      <c r="I2" s="16"/>
      <c r="J2" s="42"/>
      <c r="K2" s="51"/>
      <c r="L2" s="31"/>
      <c r="M2" s="12"/>
      <c r="N2" s="12"/>
      <c r="O2" s="29"/>
      <c r="P2" s="16"/>
      <c r="Q2" s="25" t="str">
        <f t="shared" ref="Q2" si="0">U2</f>
        <v xml:space="preserve">  </v>
      </c>
      <c r="U2" s="11" t="str">
        <f>IFERROR(CONCATENATE("  ",W2,X2,V2,Y2,Z2,AA2,AB2,AC2,AD2,AE2,AF2,AG2,AH2),"")</f>
        <v xml:space="preserve">  </v>
      </c>
      <c r="V2" s="11" t="str">
        <f>IFERROR(IF(AND(COUNTA(A2:B2)&gt;=1,C2=""),$V$1,""),"")</f>
        <v/>
      </c>
      <c r="W2" s="11" t="str">
        <f>IFERROR(IF(AND(COUNTA(B2:C2)&gt;=1,A2=""),$W$1,""),"")</f>
        <v/>
      </c>
      <c r="X2" s="11" t="str">
        <f>IFERROR(IF(AND((COUNTA(A2)+COUNTA(C2))&gt;=1,B2=""),$X$1,""),"")</f>
        <v/>
      </c>
      <c r="Y2" s="11" t="str">
        <f>IFERROR(IF(C2&gt;0,IF(LEN(C2)&lt;&gt;11,$Y$1,""),""),"")</f>
        <v/>
      </c>
      <c r="Z2" s="11" t="str">
        <f>IFERROR(IF(AND(COUNTA(A2:C2)&gt;=1,D2=""),$Z$1,""),"")</f>
        <v/>
      </c>
      <c r="AA2" s="11" t="str">
        <f>IFERROR(IF(AND(COUNTA(A2:C2)&gt;=1,F2=""),$AA$1,""),"")</f>
        <v/>
      </c>
      <c r="AB2" s="11" t="str">
        <f>IFERROR(IF(AND(COUNTA(A2:C2)&gt;=1,G2=""),$AB$1,""),"")</f>
        <v/>
      </c>
      <c r="AC2" s="11" t="str">
        <f>IFERROR(IF(AND(COUNTA(A2:C2)&gt;=1,I2=""),$AC$1,""),"")</f>
        <v/>
      </c>
      <c r="AD2" s="11" t="str">
        <f>IFERROR(IF(AND(COUNTA(A2:C2)&gt;=1,J2=""),$AD$1,""),"")</f>
        <v/>
      </c>
      <c r="AE2" s="11" t="str">
        <f>IFERROR(IF(AND(COUNTA(A2:C2)&gt;=1,L2=""),$AE$1,""),"")</f>
        <v/>
      </c>
      <c r="AF2" s="11" t="str">
        <f>IFERROR(IF(AJ2&gt;0,IF(OR(AJ2&lt;0,AJ2&gt;1),$AF$1,""),""),"")</f>
        <v/>
      </c>
      <c r="AG2" s="11" t="str">
        <f>IFERROR(IF(P2&gt;0,IF(IFERROR(VLOOKUP(P2,Valikud!$H$2:$H$20,1,FALSE),0)=0,$AG$1,""),""),"")</f>
        <v/>
      </c>
      <c r="AH2" s="11" t="str">
        <f>IFERROR(IF(I2&gt;0,IF(IFERROR(VLOOKUP(I2,Valikud!$A$2:$A$11,1,FALSE),0)=0,$AH$1,""),""),"")</f>
        <v/>
      </c>
      <c r="AI2" s="11" t="str">
        <f>IFERROR(CONCATENATE(C2,F2),"")</f>
        <v/>
      </c>
      <c r="AJ2" s="39">
        <f>VALUE(J2)</f>
        <v>0</v>
      </c>
    </row>
    <row r="3" spans="1:36" x14ac:dyDescent="0.25">
      <c r="A3" s="12"/>
      <c r="B3" s="12"/>
      <c r="C3" s="12"/>
      <c r="D3" s="12"/>
      <c r="E3" s="12"/>
      <c r="F3" s="12"/>
      <c r="G3" s="30"/>
      <c r="H3" s="30"/>
      <c r="I3" s="16"/>
      <c r="J3" s="43"/>
      <c r="K3" s="51"/>
      <c r="L3" s="31"/>
      <c r="M3" s="12"/>
      <c r="N3" s="12"/>
      <c r="O3" s="29"/>
      <c r="P3" s="16"/>
      <c r="Q3" s="25" t="str">
        <f t="shared" ref="Q3:Q8" si="1">U3</f>
        <v xml:space="preserve">  </v>
      </c>
      <c r="R3" s="11"/>
      <c r="S3" s="11"/>
      <c r="T3" s="11"/>
      <c r="U3" s="11" t="str">
        <f t="shared" ref="U3:U8" si="2">IFERROR(CONCATENATE("  ",W3,X3,V3,Y3,Z3,AA3,AB3,AC3,AD3,AE3,AF3,AG3,AH3),"")</f>
        <v xml:space="preserve">  </v>
      </c>
      <c r="V3" s="11" t="str">
        <f t="shared" ref="V3:V8" si="3">IFERROR(IF(AND(COUNTA(A3:B3)&gt;=1,C3=""),$V$1,""),"")</f>
        <v/>
      </c>
      <c r="W3" s="11" t="str">
        <f t="shared" ref="W3:W8" si="4">IFERROR(IF(AND(COUNTA(B3:C3)&gt;=1,A3=""),$W$1,""),"")</f>
        <v/>
      </c>
      <c r="X3" s="11" t="str">
        <f t="shared" ref="X3:X8" si="5">IFERROR(IF(AND((COUNTA(A3)+COUNTA(C3))&gt;=1,B3=""),$X$1,""),"")</f>
        <v/>
      </c>
      <c r="Y3" s="11" t="str">
        <f t="shared" ref="Y3:Y8" si="6">IFERROR(IF(C3&gt;0,IF(LEN(C3)&lt;&gt;11,$Y$1,""),""),"")</f>
        <v/>
      </c>
      <c r="Z3" s="11" t="str">
        <f t="shared" ref="Z3:Z8" si="7">IFERROR(IF(AND(COUNTA(A3:C3)&gt;=1,D3=""),$Z$1,""),"")</f>
        <v/>
      </c>
      <c r="AA3" s="11" t="str">
        <f t="shared" ref="AA3:AA8" si="8">IFERROR(IF(AND(COUNTA(A3:C3)&gt;=1,F3=""),$AA$1,""),"")</f>
        <v/>
      </c>
      <c r="AB3" s="11" t="str">
        <f t="shared" ref="AB3:AB8" si="9">IFERROR(IF(AND(COUNTA(A3:C3)&gt;=1,G3=""),$AB$1,""),"")</f>
        <v/>
      </c>
      <c r="AC3" s="11" t="str">
        <f t="shared" ref="AC3:AC8" si="10">IFERROR(IF(AND(COUNTA(A3:C3)&gt;=1,I3=""),$AC$1,""),"")</f>
        <v/>
      </c>
      <c r="AD3" s="11" t="str">
        <f t="shared" ref="AD3:AD8" si="11">IFERROR(IF(AND(COUNTA(A3:C3)&gt;=1,J3=""),$AD$1,""),"")</f>
        <v/>
      </c>
      <c r="AE3" s="11" t="str">
        <f t="shared" ref="AE3:AE8" si="12">IFERROR(IF(AND(COUNTA(A3:C3)&gt;=1,L3=""),$AE$1,""),"")</f>
        <v/>
      </c>
      <c r="AF3" s="11" t="str">
        <f t="shared" ref="AF3:AF8" si="13">IFERROR(IF(AJ3&gt;0,IF(OR(AJ3&lt;0,AJ3&gt;1),$AF$1,""),""),"")</f>
        <v/>
      </c>
      <c r="AG3" s="11" t="str">
        <f>IFERROR(IF(P3&gt;0,IF(IFERROR(VLOOKUP(P3,Valikud!$H$2:$H$20,1,FALSE),0)=0,$AG$1,""),""),"")</f>
        <v/>
      </c>
      <c r="AH3" s="11" t="str">
        <f>IFERROR(IF(I3&gt;0,IF(IFERROR(VLOOKUP(I3,Valikud!$A$2:$A$11,1,FALSE),0)=0,$AH$1,""),""),"")</f>
        <v/>
      </c>
      <c r="AI3" s="11" t="str">
        <f t="shared" ref="AI3:AI8" si="14">IFERROR(CONCATENATE(C3,F3),"")</f>
        <v/>
      </c>
      <c r="AJ3" s="39">
        <f t="shared" ref="AJ3:AJ8" si="15">VALUE(J3)</f>
        <v>0</v>
      </c>
    </row>
    <row r="4" spans="1:36" x14ac:dyDescent="0.25">
      <c r="A4" s="12"/>
      <c r="B4" s="12"/>
      <c r="C4" s="12"/>
      <c r="D4" s="12"/>
      <c r="E4" s="12"/>
      <c r="F4" s="12"/>
      <c r="G4" s="30"/>
      <c r="H4" s="30"/>
      <c r="I4" s="16"/>
      <c r="J4" s="43"/>
      <c r="L4" s="31"/>
      <c r="M4" s="12"/>
      <c r="N4" s="12"/>
      <c r="O4" s="29"/>
      <c r="P4" s="16"/>
      <c r="Q4" s="25" t="str">
        <f t="shared" si="1"/>
        <v xml:space="preserve">  </v>
      </c>
      <c r="R4" s="11"/>
      <c r="S4" s="11"/>
      <c r="T4" s="11"/>
      <c r="U4" s="11" t="str">
        <f t="shared" si="2"/>
        <v xml:space="preserve">  </v>
      </c>
      <c r="V4" s="11" t="str">
        <f t="shared" si="3"/>
        <v/>
      </c>
      <c r="W4" s="11" t="str">
        <f t="shared" si="4"/>
        <v/>
      </c>
      <c r="X4" s="11" t="str">
        <f t="shared" si="5"/>
        <v/>
      </c>
      <c r="Y4" s="11" t="str">
        <f t="shared" si="6"/>
        <v/>
      </c>
      <c r="Z4" s="11" t="str">
        <f t="shared" si="7"/>
        <v/>
      </c>
      <c r="AA4" s="11" t="str">
        <f t="shared" si="8"/>
        <v/>
      </c>
      <c r="AB4" s="11" t="str">
        <f t="shared" si="9"/>
        <v/>
      </c>
      <c r="AC4" s="11" t="str">
        <f t="shared" si="10"/>
        <v/>
      </c>
      <c r="AD4" s="11" t="str">
        <f t="shared" si="11"/>
        <v/>
      </c>
      <c r="AE4" s="11" t="str">
        <f t="shared" si="12"/>
        <v/>
      </c>
      <c r="AF4" s="11" t="str">
        <f t="shared" si="13"/>
        <v/>
      </c>
      <c r="AG4" s="11" t="str">
        <f>IFERROR(IF(P4&gt;0,IF(IFERROR(VLOOKUP(P4,Valikud!$H$2:$H$20,1,FALSE),0)=0,$AG$1,""),""),"")</f>
        <v/>
      </c>
      <c r="AH4" s="11" t="str">
        <f>IFERROR(IF(I4&gt;0,IF(IFERROR(VLOOKUP(I4,Valikud!$A$2:$A$11,1,FALSE),0)=0,$AH$1,""),""),"")</f>
        <v/>
      </c>
      <c r="AI4" s="11" t="str">
        <f t="shared" si="14"/>
        <v/>
      </c>
      <c r="AJ4" s="39">
        <f t="shared" si="15"/>
        <v>0</v>
      </c>
    </row>
    <row r="5" spans="1:36" x14ac:dyDescent="0.25">
      <c r="A5" s="12"/>
      <c r="B5" s="12"/>
      <c r="C5" s="12"/>
      <c r="D5" s="12"/>
      <c r="E5" s="12"/>
      <c r="F5" s="12"/>
      <c r="G5" s="30"/>
      <c r="H5" s="30"/>
      <c r="I5" s="16"/>
      <c r="J5" s="43"/>
      <c r="L5" s="31"/>
      <c r="M5" s="12"/>
      <c r="N5" s="12"/>
      <c r="O5" s="29"/>
      <c r="P5" s="16"/>
      <c r="Q5" s="25" t="str">
        <f t="shared" si="1"/>
        <v xml:space="preserve">  </v>
      </c>
      <c r="R5" s="11"/>
      <c r="S5" s="11"/>
      <c r="T5" s="11"/>
      <c r="U5" s="11" t="str">
        <f t="shared" si="2"/>
        <v xml:space="preserve">  </v>
      </c>
      <c r="V5" s="11" t="str">
        <f t="shared" si="3"/>
        <v/>
      </c>
      <c r="W5" s="11" t="str">
        <f t="shared" si="4"/>
        <v/>
      </c>
      <c r="X5" s="11" t="str">
        <f t="shared" si="5"/>
        <v/>
      </c>
      <c r="Y5" s="11" t="str">
        <f t="shared" si="6"/>
        <v/>
      </c>
      <c r="Z5" s="11" t="str">
        <f t="shared" si="7"/>
        <v/>
      </c>
      <c r="AA5" s="11" t="str">
        <f t="shared" si="8"/>
        <v/>
      </c>
      <c r="AB5" s="11" t="str">
        <f t="shared" si="9"/>
        <v/>
      </c>
      <c r="AC5" s="11" t="str">
        <f t="shared" si="10"/>
        <v/>
      </c>
      <c r="AD5" s="11" t="str">
        <f t="shared" si="11"/>
        <v/>
      </c>
      <c r="AE5" s="11" t="str">
        <f t="shared" si="12"/>
        <v/>
      </c>
      <c r="AF5" s="11" t="str">
        <f t="shared" si="13"/>
        <v/>
      </c>
      <c r="AG5" s="11" t="str">
        <f>IFERROR(IF(P5&gt;0,IF(IFERROR(VLOOKUP(P5,Valikud!$H$2:$H$20,1,FALSE),0)=0,$AG$1,""),""),"")</f>
        <v/>
      </c>
      <c r="AH5" s="11" t="str">
        <f>IFERROR(IF(I5&gt;0,IF(IFERROR(VLOOKUP(I5,Valikud!$A$2:$A$11,1,FALSE),0)=0,$AH$1,""),""),"")</f>
        <v/>
      </c>
      <c r="AI5" s="11" t="str">
        <f t="shared" si="14"/>
        <v/>
      </c>
      <c r="AJ5" s="39">
        <f t="shared" si="15"/>
        <v>0</v>
      </c>
    </row>
    <row r="6" spans="1:36" x14ac:dyDescent="0.25">
      <c r="A6" s="12"/>
      <c r="B6" s="12"/>
      <c r="C6" s="12"/>
      <c r="D6" s="12"/>
      <c r="E6" s="12"/>
      <c r="F6" s="12"/>
      <c r="G6" s="30"/>
      <c r="H6" s="30"/>
      <c r="I6" s="16"/>
      <c r="J6" s="43"/>
      <c r="L6" s="31"/>
      <c r="M6" s="12"/>
      <c r="N6" s="12"/>
      <c r="O6" s="29"/>
      <c r="P6" s="16"/>
      <c r="Q6" s="25" t="str">
        <f t="shared" si="1"/>
        <v xml:space="preserve">  </v>
      </c>
      <c r="R6" s="11"/>
      <c r="S6" s="11"/>
      <c r="T6" s="11"/>
      <c r="U6" s="11" t="str">
        <f t="shared" si="2"/>
        <v xml:space="preserve">  </v>
      </c>
      <c r="V6" s="11" t="str">
        <f t="shared" si="3"/>
        <v/>
      </c>
      <c r="W6" s="11" t="str">
        <f t="shared" si="4"/>
        <v/>
      </c>
      <c r="X6" s="11" t="str">
        <f t="shared" si="5"/>
        <v/>
      </c>
      <c r="Y6" s="11" t="str">
        <f t="shared" si="6"/>
        <v/>
      </c>
      <c r="Z6" s="11" t="str">
        <f t="shared" si="7"/>
        <v/>
      </c>
      <c r="AA6" s="11" t="str">
        <f t="shared" si="8"/>
        <v/>
      </c>
      <c r="AB6" s="11" t="str">
        <f t="shared" si="9"/>
        <v/>
      </c>
      <c r="AC6" s="11" t="str">
        <f t="shared" si="10"/>
        <v/>
      </c>
      <c r="AD6" s="11" t="str">
        <f t="shared" si="11"/>
        <v/>
      </c>
      <c r="AE6" s="11" t="str">
        <f t="shared" si="12"/>
        <v/>
      </c>
      <c r="AF6" s="11" t="str">
        <f t="shared" si="13"/>
        <v/>
      </c>
      <c r="AG6" s="11" t="str">
        <f>IFERROR(IF(P6&gt;0,IF(IFERROR(VLOOKUP(P6,Valikud!$H$2:$H$20,1,FALSE),0)=0,$AG$1,""),""),"")</f>
        <v/>
      </c>
      <c r="AH6" s="11" t="str">
        <f>IFERROR(IF(I6&gt;0,IF(IFERROR(VLOOKUP(I6,Valikud!$A$2:$A$11,1,FALSE),0)=0,$AH$1,""),""),"")</f>
        <v/>
      </c>
      <c r="AI6" s="11" t="str">
        <f t="shared" si="14"/>
        <v/>
      </c>
      <c r="AJ6" s="39">
        <f t="shared" si="15"/>
        <v>0</v>
      </c>
    </row>
    <row r="7" spans="1:36" x14ac:dyDescent="0.25">
      <c r="A7" s="12"/>
      <c r="B7" s="12"/>
      <c r="C7" s="12"/>
      <c r="D7" s="12"/>
      <c r="E7" s="12"/>
      <c r="F7" s="12"/>
      <c r="G7" s="30"/>
      <c r="H7" s="30"/>
      <c r="I7" s="16"/>
      <c r="J7" s="43"/>
      <c r="L7" s="31"/>
      <c r="M7" s="12"/>
      <c r="N7" s="12"/>
      <c r="O7" s="29"/>
      <c r="P7" s="16"/>
      <c r="Q7" s="25" t="str">
        <f t="shared" si="1"/>
        <v xml:space="preserve">  </v>
      </c>
      <c r="R7" s="11"/>
      <c r="S7" s="11"/>
      <c r="T7" s="11"/>
      <c r="U7" s="11" t="str">
        <f t="shared" si="2"/>
        <v xml:space="preserve">  </v>
      </c>
      <c r="V7" s="11" t="str">
        <f t="shared" si="3"/>
        <v/>
      </c>
      <c r="W7" s="11" t="str">
        <f t="shared" si="4"/>
        <v/>
      </c>
      <c r="X7" s="11" t="str">
        <f t="shared" si="5"/>
        <v/>
      </c>
      <c r="Y7" s="11" t="str">
        <f t="shared" si="6"/>
        <v/>
      </c>
      <c r="Z7" s="11" t="str">
        <f t="shared" si="7"/>
        <v/>
      </c>
      <c r="AA7" s="11" t="str">
        <f t="shared" si="8"/>
        <v/>
      </c>
      <c r="AB7" s="11" t="str">
        <f t="shared" si="9"/>
        <v/>
      </c>
      <c r="AC7" s="11" t="str">
        <f t="shared" si="10"/>
        <v/>
      </c>
      <c r="AD7" s="11" t="str">
        <f t="shared" si="11"/>
        <v/>
      </c>
      <c r="AE7" s="11" t="str">
        <f t="shared" si="12"/>
        <v/>
      </c>
      <c r="AF7" s="11" t="str">
        <f t="shared" si="13"/>
        <v/>
      </c>
      <c r="AG7" s="11" t="str">
        <f>IFERROR(IF(P7&gt;0,IF(IFERROR(VLOOKUP(P7,Valikud!$H$2:$H$20,1,FALSE),0)=0,$AG$1,""),""),"")</f>
        <v/>
      </c>
      <c r="AH7" s="11" t="str">
        <f>IFERROR(IF(I7&gt;0,IF(IFERROR(VLOOKUP(I7,Valikud!$A$2:$A$11,1,FALSE),0)=0,$AH$1,""),""),"")</f>
        <v/>
      </c>
      <c r="AI7" s="11" t="str">
        <f t="shared" si="14"/>
        <v/>
      </c>
      <c r="AJ7" s="39">
        <f t="shared" si="15"/>
        <v>0</v>
      </c>
    </row>
    <row r="8" spans="1:36" x14ac:dyDescent="0.25">
      <c r="A8" s="12"/>
      <c r="B8" s="12"/>
      <c r="C8" s="12"/>
      <c r="D8" s="12"/>
      <c r="E8" s="12"/>
      <c r="F8" s="12"/>
      <c r="G8" s="30"/>
      <c r="H8" s="30"/>
      <c r="I8" s="16"/>
      <c r="J8" s="43"/>
      <c r="L8" s="31"/>
      <c r="M8" s="12"/>
      <c r="N8" s="12"/>
      <c r="O8" s="29"/>
      <c r="P8" s="16"/>
      <c r="Q8" s="25" t="str">
        <f t="shared" si="1"/>
        <v xml:space="preserve">  </v>
      </c>
      <c r="R8" s="11"/>
      <c r="S8" s="11"/>
      <c r="T8" s="11"/>
      <c r="U8" s="11" t="str">
        <f t="shared" si="2"/>
        <v xml:space="preserve">  </v>
      </c>
      <c r="V8" s="11" t="str">
        <f t="shared" si="3"/>
        <v/>
      </c>
      <c r="W8" s="11" t="str">
        <f t="shared" si="4"/>
        <v/>
      </c>
      <c r="X8" s="11" t="str">
        <f t="shared" si="5"/>
        <v/>
      </c>
      <c r="Y8" s="11" t="str">
        <f t="shared" si="6"/>
        <v/>
      </c>
      <c r="Z8" s="11" t="str">
        <f t="shared" si="7"/>
        <v/>
      </c>
      <c r="AA8" s="11" t="str">
        <f t="shared" si="8"/>
        <v/>
      </c>
      <c r="AB8" s="11" t="str">
        <f t="shared" si="9"/>
        <v/>
      </c>
      <c r="AC8" s="11" t="str">
        <f t="shared" si="10"/>
        <v/>
      </c>
      <c r="AD8" s="11" t="str">
        <f t="shared" si="11"/>
        <v/>
      </c>
      <c r="AE8" s="11" t="str">
        <f t="shared" si="12"/>
        <v/>
      </c>
      <c r="AF8" s="11" t="str">
        <f t="shared" si="13"/>
        <v/>
      </c>
      <c r="AG8" s="11" t="str">
        <f>IFERROR(IF(P8&gt;0,IF(IFERROR(VLOOKUP(P8,Valikud!$H$2:$H$20,1,FALSE),0)=0,$AG$1,""),""),"")</f>
        <v/>
      </c>
      <c r="AH8" s="11" t="str">
        <f>IFERROR(IF(I8&gt;0,IF(IFERROR(VLOOKUP(I8,Valikud!$A$2:$A$11,1,FALSE),0)=0,$AH$1,""),""),"")</f>
        <v/>
      </c>
      <c r="AI8" s="11" t="str">
        <f t="shared" si="14"/>
        <v/>
      </c>
      <c r="AJ8" s="39">
        <f t="shared" si="15"/>
        <v>0</v>
      </c>
    </row>
    <row r="9" spans="1:36" x14ac:dyDescent="0.25">
      <c r="A9" s="12"/>
      <c r="B9" s="12"/>
      <c r="C9" s="12"/>
      <c r="D9" s="12"/>
      <c r="E9" s="12"/>
      <c r="F9" s="12"/>
      <c r="G9" s="30"/>
      <c r="H9" s="30"/>
      <c r="I9" s="16"/>
      <c r="J9" s="43"/>
      <c r="L9" s="31"/>
      <c r="M9" s="12"/>
      <c r="N9" s="12"/>
      <c r="O9" s="29"/>
      <c r="P9" s="16"/>
      <c r="Q9" s="25" t="str">
        <f t="shared" ref="Q9:Q72" si="16">U9</f>
        <v xml:space="preserve">  </v>
      </c>
      <c r="R9" s="11"/>
      <c r="S9" s="11"/>
      <c r="T9" s="11"/>
      <c r="U9" s="11" t="str">
        <f t="shared" ref="U9:U72" si="17">IFERROR(CONCATENATE("  ",W9,X9,V9,Y9,Z9,AA9,AB9,AC9,AD9,AE9,AF9,AG9,AH9),"")</f>
        <v xml:space="preserve">  </v>
      </c>
      <c r="V9" s="11" t="str">
        <f t="shared" ref="V9:V72" si="18">IFERROR(IF(AND(COUNTA(A9:B9)&gt;=1,C9=""),$V$1,""),"")</f>
        <v/>
      </c>
      <c r="W9" s="11" t="str">
        <f t="shared" ref="W9:W72" si="19">IFERROR(IF(AND(COUNTA(B9:C9)&gt;=1,A9=""),$W$1,""),"")</f>
        <v/>
      </c>
      <c r="X9" s="11" t="str">
        <f t="shared" ref="X9:X72" si="20">IFERROR(IF(AND((COUNTA(A9)+COUNTA(C9))&gt;=1,B9=""),$X$1,""),"")</f>
        <v/>
      </c>
      <c r="Y9" s="11" t="str">
        <f t="shared" ref="Y9:Y72" si="21">IFERROR(IF(C9&gt;0,IF(LEN(C9)&lt;&gt;11,$Y$1,""),""),"")</f>
        <v/>
      </c>
      <c r="Z9" s="11" t="str">
        <f t="shared" ref="Z9:Z72" si="22">IFERROR(IF(AND(COUNTA(A9:C9)&gt;=1,D9=""),$Z$1,""),"")</f>
        <v/>
      </c>
      <c r="AA9" s="11" t="str">
        <f t="shared" ref="AA9:AA72" si="23">IFERROR(IF(AND(COUNTA(A9:C9)&gt;=1,F9=""),$AA$1,""),"")</f>
        <v/>
      </c>
      <c r="AB9" s="11" t="str">
        <f t="shared" ref="AB9:AB72" si="24">IFERROR(IF(AND(COUNTA(A9:C9)&gt;=1,G9=""),$AB$1,""),"")</f>
        <v/>
      </c>
      <c r="AC9" s="11" t="str">
        <f t="shared" ref="AC9:AC72" si="25">IFERROR(IF(AND(COUNTA(A9:C9)&gt;=1,I9=""),$AC$1,""),"")</f>
        <v/>
      </c>
      <c r="AD9" s="11" t="str">
        <f t="shared" ref="AD9:AD72" si="26">IFERROR(IF(AND(COUNTA(A9:C9)&gt;=1,J9=""),$AD$1,""),"")</f>
        <v/>
      </c>
      <c r="AE9" s="11" t="str">
        <f t="shared" ref="AE9:AE72" si="27">IFERROR(IF(AND(COUNTA(A9:C9)&gt;=1,L9=""),$AE$1,""),"")</f>
        <v/>
      </c>
      <c r="AF9" s="11" t="str">
        <f t="shared" ref="AF9:AF72" si="28">IFERROR(IF(AJ9&gt;0,IF(OR(AJ9&lt;0,AJ9&gt;1),$AF$1,""),""),"")</f>
        <v/>
      </c>
      <c r="AG9" s="11" t="str">
        <f>IFERROR(IF(P9&gt;0,IF(IFERROR(VLOOKUP(P9,Valikud!$H$2:$H$20,1,FALSE),0)=0,$AG$1,""),""),"")</f>
        <v/>
      </c>
      <c r="AH9" s="11" t="str">
        <f>IFERROR(IF(I9&gt;0,IF(IFERROR(VLOOKUP(I9,Valikud!$A$2:$A$11,1,FALSE),0)=0,$AH$1,""),""),"")</f>
        <v/>
      </c>
      <c r="AI9" s="11" t="str">
        <f t="shared" ref="AI9:AI72" si="29">IFERROR(CONCATENATE(C9,F9),"")</f>
        <v/>
      </c>
      <c r="AJ9" s="39">
        <f t="shared" ref="AJ9:AJ72" si="30">VALUE(J9)</f>
        <v>0</v>
      </c>
    </row>
    <row r="10" spans="1:36" x14ac:dyDescent="0.25">
      <c r="A10" s="12"/>
      <c r="B10" s="12"/>
      <c r="C10" s="12"/>
      <c r="D10" s="12"/>
      <c r="E10" s="12"/>
      <c r="F10" s="12"/>
      <c r="G10" s="30"/>
      <c r="H10" s="30"/>
      <c r="I10" s="16"/>
      <c r="J10" s="43"/>
      <c r="L10" s="31"/>
      <c r="M10" s="12"/>
      <c r="N10" s="12"/>
      <c r="O10" s="29"/>
      <c r="P10" s="16"/>
      <c r="Q10" s="25" t="str">
        <f t="shared" si="16"/>
        <v xml:space="preserve">  </v>
      </c>
      <c r="R10" s="11"/>
      <c r="S10" s="11"/>
      <c r="T10" s="11"/>
      <c r="U10" s="11" t="str">
        <f t="shared" si="17"/>
        <v xml:space="preserve">  </v>
      </c>
      <c r="V10" s="11" t="str">
        <f t="shared" si="18"/>
        <v/>
      </c>
      <c r="W10" s="11" t="str">
        <f t="shared" si="19"/>
        <v/>
      </c>
      <c r="X10" s="11" t="str">
        <f t="shared" si="20"/>
        <v/>
      </c>
      <c r="Y10" s="11" t="str">
        <f t="shared" si="21"/>
        <v/>
      </c>
      <c r="Z10" s="11" t="str">
        <f t="shared" si="22"/>
        <v/>
      </c>
      <c r="AA10" s="11" t="str">
        <f t="shared" si="23"/>
        <v/>
      </c>
      <c r="AB10" s="11" t="str">
        <f t="shared" si="24"/>
        <v/>
      </c>
      <c r="AC10" s="11" t="str">
        <f t="shared" si="25"/>
        <v/>
      </c>
      <c r="AD10" s="11" t="str">
        <f t="shared" si="26"/>
        <v/>
      </c>
      <c r="AE10" s="11" t="str">
        <f t="shared" si="27"/>
        <v/>
      </c>
      <c r="AF10" s="11" t="str">
        <f t="shared" si="28"/>
        <v/>
      </c>
      <c r="AG10" s="11" t="str">
        <f>IFERROR(IF(P10&gt;0,IF(IFERROR(VLOOKUP(P10,Valikud!$H$2:$H$20,1,FALSE),0)=0,$AG$1,""),""),"")</f>
        <v/>
      </c>
      <c r="AH10" s="11" t="str">
        <f>IFERROR(IF(I10&gt;0,IF(IFERROR(VLOOKUP(I10,Valikud!$A$2:$A$11,1,FALSE),0)=0,$AH$1,""),""),"")</f>
        <v/>
      </c>
      <c r="AI10" s="11" t="str">
        <f t="shared" si="29"/>
        <v/>
      </c>
      <c r="AJ10" s="39">
        <f t="shared" si="30"/>
        <v>0</v>
      </c>
    </row>
    <row r="11" spans="1:36" x14ac:dyDescent="0.25">
      <c r="A11" s="12"/>
      <c r="B11" s="12"/>
      <c r="C11" s="12"/>
      <c r="D11" s="12"/>
      <c r="E11" s="12"/>
      <c r="F11" s="12"/>
      <c r="G11" s="30"/>
      <c r="H11" s="30"/>
      <c r="I11" s="16"/>
      <c r="J11" s="43"/>
      <c r="L11" s="31"/>
      <c r="M11" s="12"/>
      <c r="N11" s="12"/>
      <c r="O11" s="29"/>
      <c r="P11" s="16"/>
      <c r="Q11" s="25" t="str">
        <f t="shared" si="16"/>
        <v xml:space="preserve">  </v>
      </c>
      <c r="R11" s="11"/>
      <c r="S11" s="11"/>
      <c r="T11" s="11"/>
      <c r="U11" s="11" t="str">
        <f t="shared" si="17"/>
        <v xml:space="preserve">  </v>
      </c>
      <c r="V11" s="11" t="str">
        <f t="shared" si="18"/>
        <v/>
      </c>
      <c r="W11" s="11" t="str">
        <f t="shared" si="19"/>
        <v/>
      </c>
      <c r="X11" s="11" t="str">
        <f t="shared" si="20"/>
        <v/>
      </c>
      <c r="Y11" s="11" t="str">
        <f t="shared" si="21"/>
        <v/>
      </c>
      <c r="Z11" s="11" t="str">
        <f t="shared" si="22"/>
        <v/>
      </c>
      <c r="AA11" s="11" t="str">
        <f t="shared" si="23"/>
        <v/>
      </c>
      <c r="AB11" s="11" t="str">
        <f t="shared" si="24"/>
        <v/>
      </c>
      <c r="AC11" s="11" t="str">
        <f t="shared" si="25"/>
        <v/>
      </c>
      <c r="AD11" s="11" t="str">
        <f t="shared" si="26"/>
        <v/>
      </c>
      <c r="AE11" s="11" t="str">
        <f t="shared" si="27"/>
        <v/>
      </c>
      <c r="AF11" s="11" t="str">
        <f t="shared" si="28"/>
        <v/>
      </c>
      <c r="AG11" s="11" t="str">
        <f>IFERROR(IF(P11&gt;0,IF(IFERROR(VLOOKUP(P11,Valikud!$H$2:$H$20,1,FALSE),0)=0,$AG$1,""),""),"")</f>
        <v/>
      </c>
      <c r="AH11" s="11" t="str">
        <f>IFERROR(IF(I11&gt;0,IF(IFERROR(VLOOKUP(I11,Valikud!$A$2:$A$11,1,FALSE),0)=0,$AH$1,""),""),"")</f>
        <v/>
      </c>
      <c r="AI11" s="11" t="str">
        <f t="shared" si="29"/>
        <v/>
      </c>
      <c r="AJ11" s="39">
        <f t="shared" si="30"/>
        <v>0</v>
      </c>
    </row>
    <row r="12" spans="1:36" x14ac:dyDescent="0.25">
      <c r="A12" s="12"/>
      <c r="B12" s="12"/>
      <c r="C12" s="12"/>
      <c r="D12" s="12"/>
      <c r="E12" s="12"/>
      <c r="F12" s="12"/>
      <c r="G12" s="30"/>
      <c r="H12" s="30"/>
      <c r="I12" s="16"/>
      <c r="J12" s="43"/>
      <c r="L12" s="31"/>
      <c r="M12" s="12"/>
      <c r="N12" s="12"/>
      <c r="O12" s="29"/>
      <c r="P12" s="16"/>
      <c r="Q12" s="25" t="str">
        <f t="shared" si="16"/>
        <v xml:space="preserve">  </v>
      </c>
      <c r="R12" s="11"/>
      <c r="S12" s="11"/>
      <c r="T12" s="11"/>
      <c r="U12" s="11" t="str">
        <f t="shared" si="17"/>
        <v xml:space="preserve">  </v>
      </c>
      <c r="V12" s="11" t="str">
        <f t="shared" si="18"/>
        <v/>
      </c>
      <c r="W12" s="11" t="str">
        <f t="shared" si="19"/>
        <v/>
      </c>
      <c r="X12" s="11" t="str">
        <f t="shared" si="20"/>
        <v/>
      </c>
      <c r="Y12" s="11" t="str">
        <f t="shared" si="21"/>
        <v/>
      </c>
      <c r="Z12" s="11" t="str">
        <f t="shared" si="22"/>
        <v/>
      </c>
      <c r="AA12" s="11" t="str">
        <f t="shared" si="23"/>
        <v/>
      </c>
      <c r="AB12" s="11" t="str">
        <f t="shared" si="24"/>
        <v/>
      </c>
      <c r="AC12" s="11" t="str">
        <f t="shared" si="25"/>
        <v/>
      </c>
      <c r="AD12" s="11" t="str">
        <f t="shared" si="26"/>
        <v/>
      </c>
      <c r="AE12" s="11" t="str">
        <f t="shared" si="27"/>
        <v/>
      </c>
      <c r="AF12" s="11" t="str">
        <f t="shared" si="28"/>
        <v/>
      </c>
      <c r="AG12" s="11" t="str">
        <f>IFERROR(IF(P12&gt;0,IF(IFERROR(VLOOKUP(P12,Valikud!$H$2:$H$20,1,FALSE),0)=0,$AG$1,""),""),"")</f>
        <v/>
      </c>
      <c r="AH12" s="11" t="str">
        <f>IFERROR(IF(I12&gt;0,IF(IFERROR(VLOOKUP(I12,Valikud!$A$2:$A$11,1,FALSE),0)=0,$AH$1,""),""),"")</f>
        <v/>
      </c>
      <c r="AI12" s="11" t="str">
        <f t="shared" si="29"/>
        <v/>
      </c>
      <c r="AJ12" s="39">
        <f t="shared" si="30"/>
        <v>0</v>
      </c>
    </row>
    <row r="13" spans="1:36" x14ac:dyDescent="0.25">
      <c r="A13" s="12"/>
      <c r="B13" s="12"/>
      <c r="C13" s="12"/>
      <c r="D13" s="12"/>
      <c r="E13" s="12"/>
      <c r="F13" s="12"/>
      <c r="G13" s="30"/>
      <c r="H13" s="30"/>
      <c r="I13" s="16"/>
      <c r="J13" s="43"/>
      <c r="L13" s="31"/>
      <c r="M13" s="12"/>
      <c r="N13" s="12"/>
      <c r="O13" s="29"/>
      <c r="P13" s="16"/>
      <c r="Q13" s="25" t="str">
        <f t="shared" si="16"/>
        <v xml:space="preserve">  </v>
      </c>
      <c r="R13" s="11"/>
      <c r="S13" s="11"/>
      <c r="T13" s="11"/>
      <c r="U13" s="11" t="str">
        <f t="shared" si="17"/>
        <v xml:space="preserve">  </v>
      </c>
      <c r="V13" s="11" t="str">
        <f t="shared" si="18"/>
        <v/>
      </c>
      <c r="W13" s="11" t="str">
        <f t="shared" si="19"/>
        <v/>
      </c>
      <c r="X13" s="11" t="str">
        <f t="shared" si="20"/>
        <v/>
      </c>
      <c r="Y13" s="11" t="str">
        <f t="shared" si="21"/>
        <v/>
      </c>
      <c r="Z13" s="11" t="str">
        <f t="shared" si="22"/>
        <v/>
      </c>
      <c r="AA13" s="11" t="str">
        <f t="shared" si="23"/>
        <v/>
      </c>
      <c r="AB13" s="11" t="str">
        <f t="shared" si="24"/>
        <v/>
      </c>
      <c r="AC13" s="11" t="str">
        <f t="shared" si="25"/>
        <v/>
      </c>
      <c r="AD13" s="11" t="str">
        <f t="shared" si="26"/>
        <v/>
      </c>
      <c r="AE13" s="11" t="str">
        <f t="shared" si="27"/>
        <v/>
      </c>
      <c r="AF13" s="11" t="str">
        <f t="shared" si="28"/>
        <v/>
      </c>
      <c r="AG13" s="11" t="str">
        <f>IFERROR(IF(P13&gt;0,IF(IFERROR(VLOOKUP(P13,Valikud!$H$2:$H$20,1,FALSE),0)=0,$AG$1,""),""),"")</f>
        <v/>
      </c>
      <c r="AH13" s="11" t="str">
        <f>IFERROR(IF(I13&gt;0,IF(IFERROR(VLOOKUP(I13,Valikud!$A$2:$A$11,1,FALSE),0)=0,$AH$1,""),""),"")</f>
        <v/>
      </c>
      <c r="AI13" s="11" t="str">
        <f t="shared" si="29"/>
        <v/>
      </c>
      <c r="AJ13" s="39">
        <f t="shared" si="30"/>
        <v>0</v>
      </c>
    </row>
    <row r="14" spans="1:36" x14ac:dyDescent="0.25">
      <c r="A14" s="12"/>
      <c r="B14" s="12"/>
      <c r="C14" s="12"/>
      <c r="D14" s="12"/>
      <c r="E14" s="12"/>
      <c r="F14" s="12"/>
      <c r="G14" s="30"/>
      <c r="H14" s="30"/>
      <c r="I14" s="16"/>
      <c r="J14" s="43"/>
      <c r="L14" s="31"/>
      <c r="M14" s="12"/>
      <c r="N14" s="12"/>
      <c r="O14" s="29"/>
      <c r="P14" s="16"/>
      <c r="Q14" s="25" t="str">
        <f t="shared" si="16"/>
        <v xml:space="preserve">  </v>
      </c>
      <c r="R14" s="11"/>
      <c r="S14" s="11"/>
      <c r="T14" s="11"/>
      <c r="U14" s="11" t="str">
        <f t="shared" si="17"/>
        <v xml:space="preserve">  </v>
      </c>
      <c r="V14" s="11" t="str">
        <f t="shared" si="18"/>
        <v/>
      </c>
      <c r="W14" s="11" t="str">
        <f t="shared" si="19"/>
        <v/>
      </c>
      <c r="X14" s="11" t="str">
        <f t="shared" si="20"/>
        <v/>
      </c>
      <c r="Y14" s="11" t="str">
        <f t="shared" si="21"/>
        <v/>
      </c>
      <c r="Z14" s="11" t="str">
        <f t="shared" si="22"/>
        <v/>
      </c>
      <c r="AA14" s="11" t="str">
        <f t="shared" si="23"/>
        <v/>
      </c>
      <c r="AB14" s="11" t="str">
        <f t="shared" si="24"/>
        <v/>
      </c>
      <c r="AC14" s="11" t="str">
        <f t="shared" si="25"/>
        <v/>
      </c>
      <c r="AD14" s="11" t="str">
        <f t="shared" si="26"/>
        <v/>
      </c>
      <c r="AE14" s="11" t="str">
        <f t="shared" si="27"/>
        <v/>
      </c>
      <c r="AF14" s="11" t="str">
        <f t="shared" si="28"/>
        <v/>
      </c>
      <c r="AG14" s="11" t="str">
        <f>IFERROR(IF(P14&gt;0,IF(IFERROR(VLOOKUP(P14,Valikud!$H$2:$H$20,1,FALSE),0)=0,$AG$1,""),""),"")</f>
        <v/>
      </c>
      <c r="AH14" s="11" t="str">
        <f>IFERROR(IF(I14&gt;0,IF(IFERROR(VLOOKUP(I14,Valikud!$A$2:$A$11,1,FALSE),0)=0,$AH$1,""),""),"")</f>
        <v/>
      </c>
      <c r="AI14" s="11" t="str">
        <f t="shared" si="29"/>
        <v/>
      </c>
      <c r="AJ14" s="39">
        <f t="shared" si="30"/>
        <v>0</v>
      </c>
    </row>
    <row r="15" spans="1:36" x14ac:dyDescent="0.25">
      <c r="A15" s="12"/>
      <c r="B15" s="12"/>
      <c r="C15" s="12"/>
      <c r="D15" s="12"/>
      <c r="E15" s="12"/>
      <c r="F15" s="12"/>
      <c r="G15" s="30"/>
      <c r="H15" s="30"/>
      <c r="I15" s="16"/>
      <c r="J15" s="43"/>
      <c r="L15" s="31"/>
      <c r="M15" s="12"/>
      <c r="N15" s="12"/>
      <c r="O15" s="29"/>
      <c r="P15" s="16"/>
      <c r="Q15" s="25" t="str">
        <f t="shared" si="16"/>
        <v xml:space="preserve">  </v>
      </c>
      <c r="R15" s="11"/>
      <c r="S15" s="11"/>
      <c r="T15" s="11"/>
      <c r="U15" s="11" t="str">
        <f t="shared" si="17"/>
        <v xml:space="preserve">  </v>
      </c>
      <c r="V15" s="11" t="str">
        <f t="shared" si="18"/>
        <v/>
      </c>
      <c r="W15" s="11" t="str">
        <f t="shared" si="19"/>
        <v/>
      </c>
      <c r="X15" s="11" t="str">
        <f t="shared" si="20"/>
        <v/>
      </c>
      <c r="Y15" s="11" t="str">
        <f t="shared" si="21"/>
        <v/>
      </c>
      <c r="Z15" s="11" t="str">
        <f t="shared" si="22"/>
        <v/>
      </c>
      <c r="AA15" s="11" t="str">
        <f t="shared" si="23"/>
        <v/>
      </c>
      <c r="AB15" s="11" t="str">
        <f t="shared" si="24"/>
        <v/>
      </c>
      <c r="AC15" s="11" t="str">
        <f t="shared" si="25"/>
        <v/>
      </c>
      <c r="AD15" s="11" t="str">
        <f t="shared" si="26"/>
        <v/>
      </c>
      <c r="AE15" s="11" t="str">
        <f t="shared" si="27"/>
        <v/>
      </c>
      <c r="AF15" s="11" t="str">
        <f t="shared" si="28"/>
        <v/>
      </c>
      <c r="AG15" s="11" t="str">
        <f>IFERROR(IF(P15&gt;0,IF(IFERROR(VLOOKUP(P15,Valikud!$H$2:$H$20,1,FALSE),0)=0,$AG$1,""),""),"")</f>
        <v/>
      </c>
      <c r="AH15" s="11" t="str">
        <f>IFERROR(IF(I15&gt;0,IF(IFERROR(VLOOKUP(I15,Valikud!$A$2:$A$11,1,FALSE),0)=0,$AH$1,""),""),"")</f>
        <v/>
      </c>
      <c r="AI15" s="11" t="str">
        <f t="shared" si="29"/>
        <v/>
      </c>
      <c r="AJ15" s="39">
        <f t="shared" si="30"/>
        <v>0</v>
      </c>
    </row>
    <row r="16" spans="1:36" x14ac:dyDescent="0.25">
      <c r="A16" s="12"/>
      <c r="B16" s="12"/>
      <c r="C16" s="12"/>
      <c r="D16" s="12"/>
      <c r="E16" s="12"/>
      <c r="F16" s="12"/>
      <c r="G16" s="30"/>
      <c r="H16" s="30"/>
      <c r="I16" s="16"/>
      <c r="J16" s="43"/>
      <c r="L16" s="31"/>
      <c r="M16" s="12"/>
      <c r="N16" s="12"/>
      <c r="O16" s="29"/>
      <c r="P16" s="16"/>
      <c r="Q16" s="25" t="str">
        <f t="shared" si="16"/>
        <v xml:space="preserve">  </v>
      </c>
      <c r="R16" s="11"/>
      <c r="S16" s="11"/>
      <c r="T16" s="11"/>
      <c r="U16" s="11" t="str">
        <f t="shared" si="17"/>
        <v xml:space="preserve">  </v>
      </c>
      <c r="V16" s="11" t="str">
        <f t="shared" si="18"/>
        <v/>
      </c>
      <c r="W16" s="11" t="str">
        <f t="shared" si="19"/>
        <v/>
      </c>
      <c r="X16" s="11" t="str">
        <f t="shared" si="20"/>
        <v/>
      </c>
      <c r="Y16" s="11" t="str">
        <f t="shared" si="21"/>
        <v/>
      </c>
      <c r="Z16" s="11" t="str">
        <f t="shared" si="22"/>
        <v/>
      </c>
      <c r="AA16" s="11" t="str">
        <f t="shared" si="23"/>
        <v/>
      </c>
      <c r="AB16" s="11" t="str">
        <f t="shared" si="24"/>
        <v/>
      </c>
      <c r="AC16" s="11" t="str">
        <f t="shared" si="25"/>
        <v/>
      </c>
      <c r="AD16" s="11" t="str">
        <f t="shared" si="26"/>
        <v/>
      </c>
      <c r="AE16" s="11" t="str">
        <f t="shared" si="27"/>
        <v/>
      </c>
      <c r="AF16" s="11" t="str">
        <f t="shared" si="28"/>
        <v/>
      </c>
      <c r="AG16" s="11" t="str">
        <f>IFERROR(IF(P16&gt;0,IF(IFERROR(VLOOKUP(P16,Valikud!$H$2:$H$20,1,FALSE),0)=0,$AG$1,""),""),"")</f>
        <v/>
      </c>
      <c r="AH16" s="11" t="str">
        <f>IFERROR(IF(I16&gt;0,IF(IFERROR(VLOOKUP(I16,Valikud!$A$2:$A$11,1,FALSE),0)=0,$AH$1,""),""),"")</f>
        <v/>
      </c>
      <c r="AI16" s="11" t="str">
        <f t="shared" si="29"/>
        <v/>
      </c>
      <c r="AJ16" s="39">
        <f t="shared" si="30"/>
        <v>0</v>
      </c>
    </row>
    <row r="17" spans="1:36" x14ac:dyDescent="0.25">
      <c r="A17" s="12"/>
      <c r="B17" s="12"/>
      <c r="C17" s="12"/>
      <c r="D17" s="12"/>
      <c r="E17" s="12"/>
      <c r="F17" s="12"/>
      <c r="G17" s="30"/>
      <c r="H17" s="30"/>
      <c r="I17" s="16"/>
      <c r="J17" s="43"/>
      <c r="L17" s="31"/>
      <c r="M17" s="12"/>
      <c r="N17" s="12"/>
      <c r="O17" s="29"/>
      <c r="P17" s="16"/>
      <c r="Q17" s="25" t="str">
        <f t="shared" si="16"/>
        <v xml:space="preserve">  </v>
      </c>
      <c r="R17" s="11"/>
      <c r="S17" s="11"/>
      <c r="T17" s="11"/>
      <c r="U17" s="11" t="str">
        <f t="shared" si="17"/>
        <v xml:space="preserve">  </v>
      </c>
      <c r="V17" s="11" t="str">
        <f t="shared" si="18"/>
        <v/>
      </c>
      <c r="W17" s="11" t="str">
        <f t="shared" si="19"/>
        <v/>
      </c>
      <c r="X17" s="11" t="str">
        <f t="shared" si="20"/>
        <v/>
      </c>
      <c r="Y17" s="11" t="str">
        <f t="shared" si="21"/>
        <v/>
      </c>
      <c r="Z17" s="11" t="str">
        <f t="shared" si="22"/>
        <v/>
      </c>
      <c r="AA17" s="11" t="str">
        <f t="shared" si="23"/>
        <v/>
      </c>
      <c r="AB17" s="11" t="str">
        <f t="shared" si="24"/>
        <v/>
      </c>
      <c r="AC17" s="11" t="str">
        <f t="shared" si="25"/>
        <v/>
      </c>
      <c r="AD17" s="11" t="str">
        <f t="shared" si="26"/>
        <v/>
      </c>
      <c r="AE17" s="11" t="str">
        <f t="shared" si="27"/>
        <v/>
      </c>
      <c r="AF17" s="11" t="str">
        <f t="shared" si="28"/>
        <v/>
      </c>
      <c r="AG17" s="11" t="str">
        <f>IFERROR(IF(P17&gt;0,IF(IFERROR(VLOOKUP(P17,Valikud!$H$2:$H$20,1,FALSE),0)=0,$AG$1,""),""),"")</f>
        <v/>
      </c>
      <c r="AH17" s="11" t="str">
        <f>IFERROR(IF(I17&gt;0,IF(IFERROR(VLOOKUP(I17,Valikud!$A$2:$A$11,1,FALSE),0)=0,$AH$1,""),""),"")</f>
        <v/>
      </c>
      <c r="AI17" s="11" t="str">
        <f t="shared" si="29"/>
        <v/>
      </c>
      <c r="AJ17" s="39">
        <f t="shared" si="30"/>
        <v>0</v>
      </c>
    </row>
    <row r="18" spans="1:36" x14ac:dyDescent="0.25">
      <c r="A18" s="12"/>
      <c r="B18" s="12"/>
      <c r="C18" s="12"/>
      <c r="D18" s="12"/>
      <c r="E18" s="12"/>
      <c r="F18" s="12"/>
      <c r="G18" s="30"/>
      <c r="H18" s="30"/>
      <c r="I18" s="16"/>
      <c r="J18" s="43"/>
      <c r="L18" s="31"/>
      <c r="M18" s="12"/>
      <c r="N18" s="12"/>
      <c r="O18" s="29"/>
      <c r="P18" s="16"/>
      <c r="Q18" s="25" t="str">
        <f t="shared" si="16"/>
        <v xml:space="preserve">  </v>
      </c>
      <c r="R18" s="11"/>
      <c r="S18" s="11"/>
      <c r="T18" s="11"/>
      <c r="U18" s="11" t="str">
        <f t="shared" si="17"/>
        <v xml:space="preserve">  </v>
      </c>
      <c r="V18" s="11" t="str">
        <f t="shared" si="18"/>
        <v/>
      </c>
      <c r="W18" s="11" t="str">
        <f t="shared" si="19"/>
        <v/>
      </c>
      <c r="X18" s="11" t="str">
        <f t="shared" si="20"/>
        <v/>
      </c>
      <c r="Y18" s="11" t="str">
        <f t="shared" si="21"/>
        <v/>
      </c>
      <c r="Z18" s="11" t="str">
        <f t="shared" si="22"/>
        <v/>
      </c>
      <c r="AA18" s="11" t="str">
        <f t="shared" si="23"/>
        <v/>
      </c>
      <c r="AB18" s="11" t="str">
        <f t="shared" si="24"/>
        <v/>
      </c>
      <c r="AC18" s="11" t="str">
        <f t="shared" si="25"/>
        <v/>
      </c>
      <c r="AD18" s="11" t="str">
        <f t="shared" si="26"/>
        <v/>
      </c>
      <c r="AE18" s="11" t="str">
        <f t="shared" si="27"/>
        <v/>
      </c>
      <c r="AF18" s="11" t="str">
        <f t="shared" si="28"/>
        <v/>
      </c>
      <c r="AG18" s="11" t="str">
        <f>IFERROR(IF(P18&gt;0,IF(IFERROR(VLOOKUP(P18,Valikud!$H$2:$H$20,1,FALSE),0)=0,$AG$1,""),""),"")</f>
        <v/>
      </c>
      <c r="AH18" s="11" t="str">
        <f>IFERROR(IF(I18&gt;0,IF(IFERROR(VLOOKUP(I18,Valikud!$A$2:$A$11,1,FALSE),0)=0,$AH$1,""),""),"")</f>
        <v/>
      </c>
      <c r="AI18" s="11" t="str">
        <f t="shared" si="29"/>
        <v/>
      </c>
      <c r="AJ18" s="39">
        <f t="shared" si="30"/>
        <v>0</v>
      </c>
    </row>
    <row r="19" spans="1:36" x14ac:dyDescent="0.25">
      <c r="A19" s="12"/>
      <c r="B19" s="12"/>
      <c r="C19" s="12"/>
      <c r="D19" s="12"/>
      <c r="E19" s="12"/>
      <c r="F19" s="12"/>
      <c r="G19" s="30"/>
      <c r="H19" s="30"/>
      <c r="I19" s="16"/>
      <c r="J19" s="43"/>
      <c r="L19" s="31"/>
      <c r="M19" s="12"/>
      <c r="N19" s="12"/>
      <c r="O19" s="29"/>
      <c r="P19" s="16"/>
      <c r="Q19" s="25" t="str">
        <f t="shared" si="16"/>
        <v xml:space="preserve">  </v>
      </c>
      <c r="R19" s="11"/>
      <c r="S19" s="11"/>
      <c r="T19" s="11"/>
      <c r="U19" s="11" t="str">
        <f t="shared" si="17"/>
        <v xml:space="preserve">  </v>
      </c>
      <c r="V19" s="11" t="str">
        <f t="shared" si="18"/>
        <v/>
      </c>
      <c r="W19" s="11" t="str">
        <f t="shared" si="19"/>
        <v/>
      </c>
      <c r="X19" s="11" t="str">
        <f t="shared" si="20"/>
        <v/>
      </c>
      <c r="Y19" s="11" t="str">
        <f t="shared" si="21"/>
        <v/>
      </c>
      <c r="Z19" s="11" t="str">
        <f t="shared" si="22"/>
        <v/>
      </c>
      <c r="AA19" s="11" t="str">
        <f t="shared" si="23"/>
        <v/>
      </c>
      <c r="AB19" s="11" t="str">
        <f t="shared" si="24"/>
        <v/>
      </c>
      <c r="AC19" s="11" t="str">
        <f t="shared" si="25"/>
        <v/>
      </c>
      <c r="AD19" s="11" t="str">
        <f t="shared" si="26"/>
        <v/>
      </c>
      <c r="AE19" s="11" t="str">
        <f t="shared" si="27"/>
        <v/>
      </c>
      <c r="AF19" s="11" t="str">
        <f t="shared" si="28"/>
        <v/>
      </c>
      <c r="AG19" s="11" t="str">
        <f>IFERROR(IF(P19&gt;0,IF(IFERROR(VLOOKUP(P19,Valikud!$H$2:$H$20,1,FALSE),0)=0,$AG$1,""),""),"")</f>
        <v/>
      </c>
      <c r="AH19" s="11" t="str">
        <f>IFERROR(IF(I19&gt;0,IF(IFERROR(VLOOKUP(I19,Valikud!$A$2:$A$11,1,FALSE),0)=0,$AH$1,""),""),"")</f>
        <v/>
      </c>
      <c r="AI19" s="11" t="str">
        <f t="shared" si="29"/>
        <v/>
      </c>
      <c r="AJ19" s="39">
        <f t="shared" si="30"/>
        <v>0</v>
      </c>
    </row>
    <row r="20" spans="1:36" x14ac:dyDescent="0.25">
      <c r="A20" s="12"/>
      <c r="B20" s="12"/>
      <c r="C20" s="12"/>
      <c r="D20" s="12"/>
      <c r="E20" s="12"/>
      <c r="F20" s="12"/>
      <c r="G20" s="30"/>
      <c r="H20" s="30"/>
      <c r="I20" s="16"/>
      <c r="J20" s="43"/>
      <c r="L20" s="31"/>
      <c r="M20" s="12"/>
      <c r="N20" s="12"/>
      <c r="O20" s="29"/>
      <c r="P20" s="16"/>
      <c r="Q20" s="25" t="str">
        <f t="shared" si="16"/>
        <v xml:space="preserve">  </v>
      </c>
      <c r="R20" s="11"/>
      <c r="S20" s="11"/>
      <c r="T20" s="11"/>
      <c r="U20" s="11" t="str">
        <f t="shared" si="17"/>
        <v xml:space="preserve">  </v>
      </c>
      <c r="V20" s="11" t="str">
        <f t="shared" si="18"/>
        <v/>
      </c>
      <c r="W20" s="11" t="str">
        <f t="shared" si="19"/>
        <v/>
      </c>
      <c r="X20" s="11" t="str">
        <f t="shared" si="20"/>
        <v/>
      </c>
      <c r="Y20" s="11" t="str">
        <f t="shared" si="21"/>
        <v/>
      </c>
      <c r="Z20" s="11" t="str">
        <f t="shared" si="22"/>
        <v/>
      </c>
      <c r="AA20" s="11" t="str">
        <f t="shared" si="23"/>
        <v/>
      </c>
      <c r="AB20" s="11" t="str">
        <f t="shared" si="24"/>
        <v/>
      </c>
      <c r="AC20" s="11" t="str">
        <f t="shared" si="25"/>
        <v/>
      </c>
      <c r="AD20" s="11" t="str">
        <f t="shared" si="26"/>
        <v/>
      </c>
      <c r="AE20" s="11" t="str">
        <f t="shared" si="27"/>
        <v/>
      </c>
      <c r="AF20" s="11" t="str">
        <f t="shared" si="28"/>
        <v/>
      </c>
      <c r="AG20" s="11" t="str">
        <f>IFERROR(IF(P20&gt;0,IF(IFERROR(VLOOKUP(P20,Valikud!$H$2:$H$20,1,FALSE),0)=0,$AG$1,""),""),"")</f>
        <v/>
      </c>
      <c r="AH20" s="11" t="str">
        <f>IFERROR(IF(I20&gt;0,IF(IFERROR(VLOOKUP(I20,Valikud!$A$2:$A$11,1,FALSE),0)=0,$AH$1,""),""),"")</f>
        <v/>
      </c>
      <c r="AI20" s="11" t="str">
        <f t="shared" si="29"/>
        <v/>
      </c>
      <c r="AJ20" s="39">
        <f t="shared" si="30"/>
        <v>0</v>
      </c>
    </row>
    <row r="21" spans="1:36" x14ac:dyDescent="0.25">
      <c r="A21" s="12"/>
      <c r="B21" s="12"/>
      <c r="C21" s="12"/>
      <c r="D21" s="12"/>
      <c r="E21" s="12"/>
      <c r="F21" s="12"/>
      <c r="G21" s="30"/>
      <c r="H21" s="30"/>
      <c r="I21" s="16"/>
      <c r="J21" s="43"/>
      <c r="L21" s="31"/>
      <c r="M21" s="12"/>
      <c r="N21" s="12"/>
      <c r="O21" s="29"/>
      <c r="P21" s="16"/>
      <c r="Q21" s="25" t="str">
        <f t="shared" si="16"/>
        <v xml:space="preserve">  </v>
      </c>
      <c r="R21" s="11"/>
      <c r="S21" s="11"/>
      <c r="T21" s="11"/>
      <c r="U21" s="11" t="str">
        <f t="shared" si="17"/>
        <v xml:space="preserve">  </v>
      </c>
      <c r="V21" s="11" t="str">
        <f t="shared" si="18"/>
        <v/>
      </c>
      <c r="W21" s="11" t="str">
        <f t="shared" si="19"/>
        <v/>
      </c>
      <c r="X21" s="11" t="str">
        <f t="shared" si="20"/>
        <v/>
      </c>
      <c r="Y21" s="11" t="str">
        <f t="shared" si="21"/>
        <v/>
      </c>
      <c r="Z21" s="11" t="str">
        <f t="shared" si="22"/>
        <v/>
      </c>
      <c r="AA21" s="11" t="str">
        <f t="shared" si="23"/>
        <v/>
      </c>
      <c r="AB21" s="11" t="str">
        <f t="shared" si="24"/>
        <v/>
      </c>
      <c r="AC21" s="11" t="str">
        <f t="shared" si="25"/>
        <v/>
      </c>
      <c r="AD21" s="11" t="str">
        <f t="shared" si="26"/>
        <v/>
      </c>
      <c r="AE21" s="11" t="str">
        <f t="shared" si="27"/>
        <v/>
      </c>
      <c r="AF21" s="11" t="str">
        <f t="shared" si="28"/>
        <v/>
      </c>
      <c r="AG21" s="11" t="str">
        <f>IFERROR(IF(P21&gt;0,IF(IFERROR(VLOOKUP(P21,Valikud!$H$2:$H$20,1,FALSE),0)=0,$AG$1,""),""),"")</f>
        <v/>
      </c>
      <c r="AH21" s="11" t="str">
        <f>IFERROR(IF(I21&gt;0,IF(IFERROR(VLOOKUP(I21,Valikud!$A$2:$A$11,1,FALSE),0)=0,$AH$1,""),""),"")</f>
        <v/>
      </c>
      <c r="AI21" s="11" t="str">
        <f t="shared" si="29"/>
        <v/>
      </c>
      <c r="AJ21" s="39">
        <f t="shared" si="30"/>
        <v>0</v>
      </c>
    </row>
    <row r="22" spans="1:36" x14ac:dyDescent="0.25">
      <c r="A22" s="12"/>
      <c r="B22" s="12"/>
      <c r="C22" s="12"/>
      <c r="D22" s="12"/>
      <c r="E22" s="12"/>
      <c r="F22" s="12"/>
      <c r="G22" s="30"/>
      <c r="H22" s="30"/>
      <c r="I22" s="16"/>
      <c r="J22" s="43"/>
      <c r="L22" s="31"/>
      <c r="M22" s="12"/>
      <c r="N22" s="12"/>
      <c r="O22" s="29"/>
      <c r="P22" s="16"/>
      <c r="Q22" s="25" t="str">
        <f t="shared" si="16"/>
        <v xml:space="preserve">  </v>
      </c>
      <c r="R22" s="11"/>
      <c r="S22" s="11"/>
      <c r="T22" s="11"/>
      <c r="U22" s="11" t="str">
        <f t="shared" si="17"/>
        <v xml:space="preserve">  </v>
      </c>
      <c r="V22" s="11" t="str">
        <f t="shared" si="18"/>
        <v/>
      </c>
      <c r="W22" s="11" t="str">
        <f t="shared" si="19"/>
        <v/>
      </c>
      <c r="X22" s="11" t="str">
        <f t="shared" si="20"/>
        <v/>
      </c>
      <c r="Y22" s="11" t="str">
        <f t="shared" si="21"/>
        <v/>
      </c>
      <c r="Z22" s="11" t="str">
        <f t="shared" si="22"/>
        <v/>
      </c>
      <c r="AA22" s="11" t="str">
        <f t="shared" si="23"/>
        <v/>
      </c>
      <c r="AB22" s="11" t="str">
        <f t="shared" si="24"/>
        <v/>
      </c>
      <c r="AC22" s="11" t="str">
        <f t="shared" si="25"/>
        <v/>
      </c>
      <c r="AD22" s="11" t="str">
        <f t="shared" si="26"/>
        <v/>
      </c>
      <c r="AE22" s="11" t="str">
        <f t="shared" si="27"/>
        <v/>
      </c>
      <c r="AF22" s="11" t="str">
        <f t="shared" si="28"/>
        <v/>
      </c>
      <c r="AG22" s="11" t="str">
        <f>IFERROR(IF(P22&gt;0,IF(IFERROR(VLOOKUP(P22,Valikud!$H$2:$H$20,1,FALSE),0)=0,$AG$1,""),""),"")</f>
        <v/>
      </c>
      <c r="AH22" s="11" t="str">
        <f>IFERROR(IF(I22&gt;0,IF(IFERROR(VLOOKUP(I22,Valikud!$A$2:$A$11,1,FALSE),0)=0,$AH$1,""),""),"")</f>
        <v/>
      </c>
      <c r="AI22" s="11" t="str">
        <f t="shared" si="29"/>
        <v/>
      </c>
      <c r="AJ22" s="39">
        <f t="shared" si="30"/>
        <v>0</v>
      </c>
    </row>
    <row r="23" spans="1:36" x14ac:dyDescent="0.25">
      <c r="A23" s="12"/>
      <c r="B23" s="12"/>
      <c r="C23" s="12"/>
      <c r="D23" s="12"/>
      <c r="E23" s="12"/>
      <c r="F23" s="12"/>
      <c r="G23" s="30"/>
      <c r="H23" s="30"/>
      <c r="I23" s="16"/>
      <c r="J23" s="43"/>
      <c r="L23" s="31"/>
      <c r="M23" s="12"/>
      <c r="N23" s="12"/>
      <c r="O23" s="29"/>
      <c r="P23" s="16"/>
      <c r="Q23" s="25" t="str">
        <f t="shared" si="16"/>
        <v xml:space="preserve">  </v>
      </c>
      <c r="R23" s="11"/>
      <c r="S23" s="11"/>
      <c r="T23" s="11"/>
      <c r="U23" s="11" t="str">
        <f t="shared" si="17"/>
        <v xml:space="preserve">  </v>
      </c>
      <c r="V23" s="11" t="str">
        <f t="shared" si="18"/>
        <v/>
      </c>
      <c r="W23" s="11" t="str">
        <f t="shared" si="19"/>
        <v/>
      </c>
      <c r="X23" s="11" t="str">
        <f t="shared" si="20"/>
        <v/>
      </c>
      <c r="Y23" s="11" t="str">
        <f t="shared" si="21"/>
        <v/>
      </c>
      <c r="Z23" s="11" t="str">
        <f t="shared" si="22"/>
        <v/>
      </c>
      <c r="AA23" s="11" t="str">
        <f t="shared" si="23"/>
        <v/>
      </c>
      <c r="AB23" s="11" t="str">
        <f t="shared" si="24"/>
        <v/>
      </c>
      <c r="AC23" s="11" t="str">
        <f t="shared" si="25"/>
        <v/>
      </c>
      <c r="AD23" s="11" t="str">
        <f t="shared" si="26"/>
        <v/>
      </c>
      <c r="AE23" s="11" t="str">
        <f t="shared" si="27"/>
        <v/>
      </c>
      <c r="AF23" s="11" t="str">
        <f t="shared" si="28"/>
        <v/>
      </c>
      <c r="AG23" s="11" t="str">
        <f>IFERROR(IF(P23&gt;0,IF(IFERROR(VLOOKUP(P23,Valikud!$H$2:$H$20,1,FALSE),0)=0,$AG$1,""),""),"")</f>
        <v/>
      </c>
      <c r="AH23" s="11" t="str">
        <f>IFERROR(IF(I23&gt;0,IF(IFERROR(VLOOKUP(I23,Valikud!$A$2:$A$11,1,FALSE),0)=0,$AH$1,""),""),"")</f>
        <v/>
      </c>
      <c r="AI23" s="11" t="str">
        <f t="shared" si="29"/>
        <v/>
      </c>
      <c r="AJ23" s="39">
        <f t="shared" si="30"/>
        <v>0</v>
      </c>
    </row>
    <row r="24" spans="1:36" x14ac:dyDescent="0.25">
      <c r="A24" s="12"/>
      <c r="B24" s="12"/>
      <c r="C24" s="12"/>
      <c r="D24" s="12"/>
      <c r="E24" s="12"/>
      <c r="F24" s="12"/>
      <c r="G24" s="30"/>
      <c r="H24" s="30"/>
      <c r="I24" s="16"/>
      <c r="J24" s="43"/>
      <c r="L24" s="31"/>
      <c r="M24" s="12"/>
      <c r="N24" s="12"/>
      <c r="O24" s="29"/>
      <c r="P24" s="16"/>
      <c r="Q24" s="25" t="str">
        <f t="shared" si="16"/>
        <v xml:space="preserve">  </v>
      </c>
      <c r="R24" s="11"/>
      <c r="S24" s="11"/>
      <c r="T24" s="11"/>
      <c r="U24" s="11" t="str">
        <f t="shared" si="17"/>
        <v xml:space="preserve">  </v>
      </c>
      <c r="V24" s="11" t="str">
        <f t="shared" si="18"/>
        <v/>
      </c>
      <c r="W24" s="11" t="str">
        <f t="shared" si="19"/>
        <v/>
      </c>
      <c r="X24" s="11" t="str">
        <f t="shared" si="20"/>
        <v/>
      </c>
      <c r="Y24" s="11" t="str">
        <f t="shared" si="21"/>
        <v/>
      </c>
      <c r="Z24" s="11" t="str">
        <f t="shared" si="22"/>
        <v/>
      </c>
      <c r="AA24" s="11" t="str">
        <f t="shared" si="23"/>
        <v/>
      </c>
      <c r="AB24" s="11" t="str">
        <f t="shared" si="24"/>
        <v/>
      </c>
      <c r="AC24" s="11" t="str">
        <f t="shared" si="25"/>
        <v/>
      </c>
      <c r="AD24" s="11" t="str">
        <f t="shared" si="26"/>
        <v/>
      </c>
      <c r="AE24" s="11" t="str">
        <f t="shared" si="27"/>
        <v/>
      </c>
      <c r="AF24" s="11" t="str">
        <f t="shared" si="28"/>
        <v/>
      </c>
      <c r="AG24" s="11" t="str">
        <f>IFERROR(IF(P24&gt;0,IF(IFERROR(VLOOKUP(P24,Valikud!$H$2:$H$20,1,FALSE),0)=0,$AG$1,""),""),"")</f>
        <v/>
      </c>
      <c r="AH24" s="11" t="str">
        <f>IFERROR(IF(I24&gt;0,IF(IFERROR(VLOOKUP(I24,Valikud!$A$2:$A$11,1,FALSE),0)=0,$AH$1,""),""),"")</f>
        <v/>
      </c>
      <c r="AI24" s="11" t="str">
        <f t="shared" si="29"/>
        <v/>
      </c>
      <c r="AJ24" s="39">
        <f t="shared" si="30"/>
        <v>0</v>
      </c>
    </row>
    <row r="25" spans="1:36" x14ac:dyDescent="0.25">
      <c r="A25" s="12"/>
      <c r="B25" s="12"/>
      <c r="C25" s="12"/>
      <c r="D25" s="12"/>
      <c r="E25" s="12"/>
      <c r="F25" s="12"/>
      <c r="G25" s="30"/>
      <c r="H25" s="30"/>
      <c r="I25" s="16"/>
      <c r="J25" s="43"/>
      <c r="L25" s="31"/>
      <c r="M25" s="12"/>
      <c r="N25" s="12"/>
      <c r="O25" s="29"/>
      <c r="P25" s="16"/>
      <c r="Q25" s="25" t="str">
        <f t="shared" si="16"/>
        <v xml:space="preserve">  </v>
      </c>
      <c r="R25" s="11"/>
      <c r="S25" s="11"/>
      <c r="T25" s="11"/>
      <c r="U25" s="11" t="str">
        <f t="shared" si="17"/>
        <v xml:space="preserve">  </v>
      </c>
      <c r="V25" s="11" t="str">
        <f t="shared" si="18"/>
        <v/>
      </c>
      <c r="W25" s="11" t="str">
        <f t="shared" si="19"/>
        <v/>
      </c>
      <c r="X25" s="11" t="str">
        <f t="shared" si="20"/>
        <v/>
      </c>
      <c r="Y25" s="11" t="str">
        <f t="shared" si="21"/>
        <v/>
      </c>
      <c r="Z25" s="11" t="str">
        <f t="shared" si="22"/>
        <v/>
      </c>
      <c r="AA25" s="11" t="str">
        <f t="shared" si="23"/>
        <v/>
      </c>
      <c r="AB25" s="11" t="str">
        <f t="shared" si="24"/>
        <v/>
      </c>
      <c r="AC25" s="11" t="str">
        <f t="shared" si="25"/>
        <v/>
      </c>
      <c r="AD25" s="11" t="str">
        <f t="shared" si="26"/>
        <v/>
      </c>
      <c r="AE25" s="11" t="str">
        <f t="shared" si="27"/>
        <v/>
      </c>
      <c r="AF25" s="11" t="str">
        <f t="shared" si="28"/>
        <v/>
      </c>
      <c r="AG25" s="11" t="str">
        <f>IFERROR(IF(P25&gt;0,IF(IFERROR(VLOOKUP(P25,Valikud!$H$2:$H$20,1,FALSE),0)=0,$AG$1,""),""),"")</f>
        <v/>
      </c>
      <c r="AH25" s="11" t="str">
        <f>IFERROR(IF(I25&gt;0,IF(IFERROR(VLOOKUP(I25,Valikud!$A$2:$A$11,1,FALSE),0)=0,$AH$1,""),""),"")</f>
        <v/>
      </c>
      <c r="AI25" s="11" t="str">
        <f t="shared" si="29"/>
        <v/>
      </c>
      <c r="AJ25" s="39">
        <f t="shared" si="30"/>
        <v>0</v>
      </c>
    </row>
    <row r="26" spans="1:36" x14ac:dyDescent="0.25">
      <c r="A26" s="12"/>
      <c r="B26" s="12"/>
      <c r="C26" s="12"/>
      <c r="D26" s="12"/>
      <c r="E26" s="12"/>
      <c r="F26" s="12"/>
      <c r="G26" s="30"/>
      <c r="H26" s="30"/>
      <c r="I26" s="16"/>
      <c r="J26" s="43"/>
      <c r="L26" s="31"/>
      <c r="M26" s="12"/>
      <c r="N26" s="12"/>
      <c r="O26" s="29"/>
      <c r="P26" s="16"/>
      <c r="Q26" s="25" t="str">
        <f t="shared" si="16"/>
        <v xml:space="preserve">  </v>
      </c>
      <c r="R26" s="11"/>
      <c r="S26" s="11"/>
      <c r="T26" s="11"/>
      <c r="U26" s="11" t="str">
        <f t="shared" si="17"/>
        <v xml:space="preserve">  </v>
      </c>
      <c r="V26" s="11" t="str">
        <f t="shared" si="18"/>
        <v/>
      </c>
      <c r="W26" s="11" t="str">
        <f t="shared" si="19"/>
        <v/>
      </c>
      <c r="X26" s="11" t="str">
        <f t="shared" si="20"/>
        <v/>
      </c>
      <c r="Y26" s="11" t="str">
        <f t="shared" si="21"/>
        <v/>
      </c>
      <c r="Z26" s="11" t="str">
        <f t="shared" si="22"/>
        <v/>
      </c>
      <c r="AA26" s="11" t="str">
        <f t="shared" si="23"/>
        <v/>
      </c>
      <c r="AB26" s="11" t="str">
        <f t="shared" si="24"/>
        <v/>
      </c>
      <c r="AC26" s="11" t="str">
        <f t="shared" si="25"/>
        <v/>
      </c>
      <c r="AD26" s="11" t="str">
        <f t="shared" si="26"/>
        <v/>
      </c>
      <c r="AE26" s="11" t="str">
        <f t="shared" si="27"/>
        <v/>
      </c>
      <c r="AF26" s="11" t="str">
        <f t="shared" si="28"/>
        <v/>
      </c>
      <c r="AG26" s="11" t="str">
        <f>IFERROR(IF(P26&gt;0,IF(IFERROR(VLOOKUP(P26,Valikud!$H$2:$H$20,1,FALSE),0)=0,$AG$1,""),""),"")</f>
        <v/>
      </c>
      <c r="AH26" s="11" t="str">
        <f>IFERROR(IF(I26&gt;0,IF(IFERROR(VLOOKUP(I26,Valikud!$A$2:$A$11,1,FALSE),0)=0,$AH$1,""),""),"")</f>
        <v/>
      </c>
      <c r="AI26" s="11" t="str">
        <f t="shared" si="29"/>
        <v/>
      </c>
      <c r="AJ26" s="39">
        <f t="shared" si="30"/>
        <v>0</v>
      </c>
    </row>
    <row r="27" spans="1:36" x14ac:dyDescent="0.25">
      <c r="A27" s="12"/>
      <c r="B27" s="12"/>
      <c r="C27" s="12"/>
      <c r="D27" s="12"/>
      <c r="E27" s="12"/>
      <c r="F27" s="12"/>
      <c r="G27" s="30"/>
      <c r="H27" s="30"/>
      <c r="I27" s="16"/>
      <c r="J27" s="43"/>
      <c r="L27" s="31"/>
      <c r="M27" s="12"/>
      <c r="N27" s="12"/>
      <c r="O27" s="29"/>
      <c r="P27" s="16"/>
      <c r="Q27" s="25" t="str">
        <f t="shared" si="16"/>
        <v xml:space="preserve">  </v>
      </c>
      <c r="R27" s="11"/>
      <c r="S27" s="11"/>
      <c r="T27" s="11"/>
      <c r="U27" s="11" t="str">
        <f t="shared" si="17"/>
        <v xml:space="preserve">  </v>
      </c>
      <c r="V27" s="11" t="str">
        <f t="shared" si="18"/>
        <v/>
      </c>
      <c r="W27" s="11" t="str">
        <f t="shared" si="19"/>
        <v/>
      </c>
      <c r="X27" s="11" t="str">
        <f t="shared" si="20"/>
        <v/>
      </c>
      <c r="Y27" s="11" t="str">
        <f t="shared" si="21"/>
        <v/>
      </c>
      <c r="Z27" s="11" t="str">
        <f t="shared" si="22"/>
        <v/>
      </c>
      <c r="AA27" s="11" t="str">
        <f t="shared" si="23"/>
        <v/>
      </c>
      <c r="AB27" s="11" t="str">
        <f t="shared" si="24"/>
        <v/>
      </c>
      <c r="AC27" s="11" t="str">
        <f t="shared" si="25"/>
        <v/>
      </c>
      <c r="AD27" s="11" t="str">
        <f t="shared" si="26"/>
        <v/>
      </c>
      <c r="AE27" s="11" t="str">
        <f t="shared" si="27"/>
        <v/>
      </c>
      <c r="AF27" s="11" t="str">
        <f t="shared" si="28"/>
        <v/>
      </c>
      <c r="AG27" s="11" t="str">
        <f>IFERROR(IF(P27&gt;0,IF(IFERROR(VLOOKUP(P27,Valikud!$H$2:$H$20,1,FALSE),0)=0,$AG$1,""),""),"")</f>
        <v/>
      </c>
      <c r="AH27" s="11" t="str">
        <f>IFERROR(IF(I27&gt;0,IF(IFERROR(VLOOKUP(I27,Valikud!$A$2:$A$11,1,FALSE),0)=0,$AH$1,""),""),"")</f>
        <v/>
      </c>
      <c r="AI27" s="11" t="str">
        <f t="shared" si="29"/>
        <v/>
      </c>
      <c r="AJ27" s="39">
        <f t="shared" si="30"/>
        <v>0</v>
      </c>
    </row>
    <row r="28" spans="1:36" x14ac:dyDescent="0.25">
      <c r="A28" s="12"/>
      <c r="B28" s="12"/>
      <c r="C28" s="12"/>
      <c r="D28" s="12"/>
      <c r="E28" s="12"/>
      <c r="F28" s="12"/>
      <c r="G28" s="30"/>
      <c r="H28" s="30"/>
      <c r="I28" s="16"/>
      <c r="J28" s="43"/>
      <c r="L28" s="31"/>
      <c r="M28" s="12"/>
      <c r="N28" s="12"/>
      <c r="O28" s="29"/>
      <c r="P28" s="16"/>
      <c r="Q28" s="25" t="str">
        <f t="shared" si="16"/>
        <v xml:space="preserve">  </v>
      </c>
      <c r="R28" s="11"/>
      <c r="S28" s="11"/>
      <c r="T28" s="11"/>
      <c r="U28" s="11" t="str">
        <f t="shared" si="17"/>
        <v xml:space="preserve">  </v>
      </c>
      <c r="V28" s="11" t="str">
        <f t="shared" si="18"/>
        <v/>
      </c>
      <c r="W28" s="11" t="str">
        <f t="shared" si="19"/>
        <v/>
      </c>
      <c r="X28" s="11" t="str">
        <f t="shared" si="20"/>
        <v/>
      </c>
      <c r="Y28" s="11" t="str">
        <f t="shared" si="21"/>
        <v/>
      </c>
      <c r="Z28" s="11" t="str">
        <f t="shared" si="22"/>
        <v/>
      </c>
      <c r="AA28" s="11" t="str">
        <f t="shared" si="23"/>
        <v/>
      </c>
      <c r="AB28" s="11" t="str">
        <f t="shared" si="24"/>
        <v/>
      </c>
      <c r="AC28" s="11" t="str">
        <f t="shared" si="25"/>
        <v/>
      </c>
      <c r="AD28" s="11" t="str">
        <f t="shared" si="26"/>
        <v/>
      </c>
      <c r="AE28" s="11" t="str">
        <f t="shared" si="27"/>
        <v/>
      </c>
      <c r="AF28" s="11" t="str">
        <f t="shared" si="28"/>
        <v/>
      </c>
      <c r="AG28" s="11" t="str">
        <f>IFERROR(IF(P28&gt;0,IF(IFERROR(VLOOKUP(P28,Valikud!$H$2:$H$20,1,FALSE),0)=0,$AG$1,""),""),"")</f>
        <v/>
      </c>
      <c r="AH28" s="11" t="str">
        <f>IFERROR(IF(I28&gt;0,IF(IFERROR(VLOOKUP(I28,Valikud!$A$2:$A$11,1,FALSE),0)=0,$AH$1,""),""),"")</f>
        <v/>
      </c>
      <c r="AI28" s="11" t="str">
        <f t="shared" si="29"/>
        <v/>
      </c>
      <c r="AJ28" s="39">
        <f t="shared" si="30"/>
        <v>0</v>
      </c>
    </row>
    <row r="29" spans="1:36" x14ac:dyDescent="0.25">
      <c r="A29" s="12"/>
      <c r="B29" s="12"/>
      <c r="C29" s="12"/>
      <c r="D29" s="12"/>
      <c r="E29" s="12"/>
      <c r="F29" s="12"/>
      <c r="G29" s="30"/>
      <c r="H29" s="30"/>
      <c r="I29" s="16"/>
      <c r="J29" s="43"/>
      <c r="L29" s="31"/>
      <c r="M29" s="12"/>
      <c r="N29" s="12"/>
      <c r="O29" s="29"/>
      <c r="P29" s="16"/>
      <c r="Q29" s="25" t="str">
        <f t="shared" si="16"/>
        <v xml:space="preserve">  </v>
      </c>
      <c r="R29" s="11"/>
      <c r="S29" s="11"/>
      <c r="T29" s="11"/>
      <c r="U29" s="11" t="str">
        <f t="shared" si="17"/>
        <v xml:space="preserve">  </v>
      </c>
      <c r="V29" s="11" t="str">
        <f t="shared" si="18"/>
        <v/>
      </c>
      <c r="W29" s="11" t="str">
        <f t="shared" si="19"/>
        <v/>
      </c>
      <c r="X29" s="11" t="str">
        <f t="shared" si="20"/>
        <v/>
      </c>
      <c r="Y29" s="11" t="str">
        <f t="shared" si="21"/>
        <v/>
      </c>
      <c r="Z29" s="11" t="str">
        <f t="shared" si="22"/>
        <v/>
      </c>
      <c r="AA29" s="11" t="str">
        <f t="shared" si="23"/>
        <v/>
      </c>
      <c r="AB29" s="11" t="str">
        <f t="shared" si="24"/>
        <v/>
      </c>
      <c r="AC29" s="11" t="str">
        <f t="shared" si="25"/>
        <v/>
      </c>
      <c r="AD29" s="11" t="str">
        <f t="shared" si="26"/>
        <v/>
      </c>
      <c r="AE29" s="11" t="str">
        <f t="shared" si="27"/>
        <v/>
      </c>
      <c r="AF29" s="11" t="str">
        <f t="shared" si="28"/>
        <v/>
      </c>
      <c r="AG29" s="11" t="str">
        <f>IFERROR(IF(P29&gt;0,IF(IFERROR(VLOOKUP(P29,Valikud!$H$2:$H$20,1,FALSE),0)=0,$AG$1,""),""),"")</f>
        <v/>
      </c>
      <c r="AH29" s="11" t="str">
        <f>IFERROR(IF(I29&gt;0,IF(IFERROR(VLOOKUP(I29,Valikud!$A$2:$A$11,1,FALSE),0)=0,$AH$1,""),""),"")</f>
        <v/>
      </c>
      <c r="AI29" s="11" t="str">
        <f t="shared" si="29"/>
        <v/>
      </c>
      <c r="AJ29" s="39">
        <f t="shared" si="30"/>
        <v>0</v>
      </c>
    </row>
    <row r="30" spans="1:36" x14ac:dyDescent="0.25">
      <c r="A30" s="12"/>
      <c r="B30" s="12"/>
      <c r="C30" s="12"/>
      <c r="D30" s="12"/>
      <c r="E30" s="12"/>
      <c r="F30" s="12"/>
      <c r="G30" s="30"/>
      <c r="H30" s="30"/>
      <c r="I30" s="16"/>
      <c r="J30" s="43"/>
      <c r="L30" s="31"/>
      <c r="M30" s="12"/>
      <c r="N30" s="12"/>
      <c r="O30" s="29"/>
      <c r="P30" s="16"/>
      <c r="Q30" s="25" t="str">
        <f t="shared" si="16"/>
        <v xml:space="preserve">  </v>
      </c>
      <c r="R30" s="11"/>
      <c r="S30" s="11"/>
      <c r="T30" s="11"/>
      <c r="U30" s="11" t="str">
        <f t="shared" si="17"/>
        <v xml:space="preserve">  </v>
      </c>
      <c r="V30" s="11" t="str">
        <f t="shared" si="18"/>
        <v/>
      </c>
      <c r="W30" s="11" t="str">
        <f t="shared" si="19"/>
        <v/>
      </c>
      <c r="X30" s="11" t="str">
        <f t="shared" si="20"/>
        <v/>
      </c>
      <c r="Y30" s="11" t="str">
        <f t="shared" si="21"/>
        <v/>
      </c>
      <c r="Z30" s="11" t="str">
        <f t="shared" si="22"/>
        <v/>
      </c>
      <c r="AA30" s="11" t="str">
        <f t="shared" si="23"/>
        <v/>
      </c>
      <c r="AB30" s="11" t="str">
        <f t="shared" si="24"/>
        <v/>
      </c>
      <c r="AC30" s="11" t="str">
        <f t="shared" si="25"/>
        <v/>
      </c>
      <c r="AD30" s="11" t="str">
        <f t="shared" si="26"/>
        <v/>
      </c>
      <c r="AE30" s="11" t="str">
        <f t="shared" si="27"/>
        <v/>
      </c>
      <c r="AF30" s="11" t="str">
        <f t="shared" si="28"/>
        <v/>
      </c>
      <c r="AG30" s="11" t="str">
        <f>IFERROR(IF(P30&gt;0,IF(IFERROR(VLOOKUP(P30,Valikud!$H$2:$H$20,1,FALSE),0)=0,$AG$1,""),""),"")</f>
        <v/>
      </c>
      <c r="AH30" s="11" t="str">
        <f>IFERROR(IF(I30&gt;0,IF(IFERROR(VLOOKUP(I30,Valikud!$A$2:$A$11,1,FALSE),0)=0,$AH$1,""),""),"")</f>
        <v/>
      </c>
      <c r="AI30" s="11" t="str">
        <f t="shared" si="29"/>
        <v/>
      </c>
      <c r="AJ30" s="39">
        <f t="shared" si="30"/>
        <v>0</v>
      </c>
    </row>
    <row r="31" spans="1:36" x14ac:dyDescent="0.25">
      <c r="A31" s="12"/>
      <c r="B31" s="12"/>
      <c r="C31" s="12"/>
      <c r="D31" s="12"/>
      <c r="E31" s="12"/>
      <c r="F31" s="12"/>
      <c r="G31" s="30"/>
      <c r="H31" s="30"/>
      <c r="I31" s="16"/>
      <c r="J31" s="43"/>
      <c r="L31" s="31"/>
      <c r="M31" s="12"/>
      <c r="N31" s="12"/>
      <c r="O31" s="29"/>
      <c r="P31" s="16"/>
      <c r="Q31" s="25" t="str">
        <f t="shared" si="16"/>
        <v xml:space="preserve">  </v>
      </c>
      <c r="R31" s="11"/>
      <c r="S31" s="11"/>
      <c r="T31" s="11"/>
      <c r="U31" s="11" t="str">
        <f t="shared" si="17"/>
        <v xml:space="preserve">  </v>
      </c>
      <c r="V31" s="11" t="str">
        <f t="shared" si="18"/>
        <v/>
      </c>
      <c r="W31" s="11" t="str">
        <f t="shared" si="19"/>
        <v/>
      </c>
      <c r="X31" s="11" t="str">
        <f t="shared" si="20"/>
        <v/>
      </c>
      <c r="Y31" s="11" t="str">
        <f t="shared" si="21"/>
        <v/>
      </c>
      <c r="Z31" s="11" t="str">
        <f t="shared" si="22"/>
        <v/>
      </c>
      <c r="AA31" s="11" t="str">
        <f t="shared" si="23"/>
        <v/>
      </c>
      <c r="AB31" s="11" t="str">
        <f t="shared" si="24"/>
        <v/>
      </c>
      <c r="AC31" s="11" t="str">
        <f t="shared" si="25"/>
        <v/>
      </c>
      <c r="AD31" s="11" t="str">
        <f t="shared" si="26"/>
        <v/>
      </c>
      <c r="AE31" s="11" t="str">
        <f t="shared" si="27"/>
        <v/>
      </c>
      <c r="AF31" s="11" t="str">
        <f t="shared" si="28"/>
        <v/>
      </c>
      <c r="AG31" s="11" t="str">
        <f>IFERROR(IF(P31&gt;0,IF(IFERROR(VLOOKUP(P31,Valikud!$H$2:$H$20,1,FALSE),0)=0,$AG$1,""),""),"")</f>
        <v/>
      </c>
      <c r="AH31" s="11" t="str">
        <f>IFERROR(IF(I31&gt;0,IF(IFERROR(VLOOKUP(I31,Valikud!$A$2:$A$11,1,FALSE),0)=0,$AH$1,""),""),"")</f>
        <v/>
      </c>
      <c r="AI31" s="11" t="str">
        <f t="shared" si="29"/>
        <v/>
      </c>
      <c r="AJ31" s="39">
        <f t="shared" si="30"/>
        <v>0</v>
      </c>
    </row>
    <row r="32" spans="1:36" x14ac:dyDescent="0.25">
      <c r="A32" s="12"/>
      <c r="B32" s="12"/>
      <c r="C32" s="12"/>
      <c r="D32" s="12"/>
      <c r="E32" s="12"/>
      <c r="F32" s="12"/>
      <c r="G32" s="30"/>
      <c r="H32" s="30"/>
      <c r="I32" s="16"/>
      <c r="J32" s="43"/>
      <c r="L32" s="31"/>
      <c r="M32" s="12"/>
      <c r="N32" s="12"/>
      <c r="O32" s="29"/>
      <c r="P32" s="16"/>
      <c r="Q32" s="25" t="str">
        <f t="shared" si="16"/>
        <v xml:space="preserve">  </v>
      </c>
      <c r="R32" s="11"/>
      <c r="S32" s="11"/>
      <c r="T32" s="11"/>
      <c r="U32" s="11" t="str">
        <f t="shared" si="17"/>
        <v xml:space="preserve">  </v>
      </c>
      <c r="V32" s="11" t="str">
        <f t="shared" si="18"/>
        <v/>
      </c>
      <c r="W32" s="11" t="str">
        <f t="shared" si="19"/>
        <v/>
      </c>
      <c r="X32" s="11" t="str">
        <f t="shared" si="20"/>
        <v/>
      </c>
      <c r="Y32" s="11" t="str">
        <f t="shared" si="21"/>
        <v/>
      </c>
      <c r="Z32" s="11" t="str">
        <f t="shared" si="22"/>
        <v/>
      </c>
      <c r="AA32" s="11" t="str">
        <f t="shared" si="23"/>
        <v/>
      </c>
      <c r="AB32" s="11" t="str">
        <f t="shared" si="24"/>
        <v/>
      </c>
      <c r="AC32" s="11" t="str">
        <f t="shared" si="25"/>
        <v/>
      </c>
      <c r="AD32" s="11" t="str">
        <f t="shared" si="26"/>
        <v/>
      </c>
      <c r="AE32" s="11" t="str">
        <f t="shared" si="27"/>
        <v/>
      </c>
      <c r="AF32" s="11" t="str">
        <f t="shared" si="28"/>
        <v/>
      </c>
      <c r="AG32" s="11" t="str">
        <f>IFERROR(IF(P32&gt;0,IF(IFERROR(VLOOKUP(P32,Valikud!$H$2:$H$20,1,FALSE),0)=0,$AG$1,""),""),"")</f>
        <v/>
      </c>
      <c r="AH32" s="11" t="str">
        <f>IFERROR(IF(I32&gt;0,IF(IFERROR(VLOOKUP(I32,Valikud!$A$2:$A$11,1,FALSE),0)=0,$AH$1,""),""),"")</f>
        <v/>
      </c>
      <c r="AI32" s="11" t="str">
        <f t="shared" si="29"/>
        <v/>
      </c>
      <c r="AJ32" s="39">
        <f t="shared" si="30"/>
        <v>0</v>
      </c>
    </row>
    <row r="33" spans="1:36" x14ac:dyDescent="0.25">
      <c r="A33" s="12"/>
      <c r="B33" s="12"/>
      <c r="C33" s="12"/>
      <c r="D33" s="12"/>
      <c r="E33" s="12"/>
      <c r="F33" s="12"/>
      <c r="G33" s="30"/>
      <c r="H33" s="30"/>
      <c r="I33" s="16"/>
      <c r="J33" s="43"/>
      <c r="L33" s="31"/>
      <c r="M33" s="12"/>
      <c r="N33" s="12"/>
      <c r="O33" s="29"/>
      <c r="P33" s="16"/>
      <c r="Q33" s="25" t="str">
        <f t="shared" si="16"/>
        <v xml:space="preserve">  </v>
      </c>
      <c r="R33" s="11"/>
      <c r="S33" s="11"/>
      <c r="T33" s="11"/>
      <c r="U33" s="11" t="str">
        <f t="shared" si="17"/>
        <v xml:space="preserve">  </v>
      </c>
      <c r="V33" s="11" t="str">
        <f t="shared" si="18"/>
        <v/>
      </c>
      <c r="W33" s="11" t="str">
        <f t="shared" si="19"/>
        <v/>
      </c>
      <c r="X33" s="11" t="str">
        <f t="shared" si="20"/>
        <v/>
      </c>
      <c r="Y33" s="11" t="str">
        <f t="shared" si="21"/>
        <v/>
      </c>
      <c r="Z33" s="11" t="str">
        <f t="shared" si="22"/>
        <v/>
      </c>
      <c r="AA33" s="11" t="str">
        <f t="shared" si="23"/>
        <v/>
      </c>
      <c r="AB33" s="11" t="str">
        <f t="shared" si="24"/>
        <v/>
      </c>
      <c r="AC33" s="11" t="str">
        <f t="shared" si="25"/>
        <v/>
      </c>
      <c r="AD33" s="11" t="str">
        <f t="shared" si="26"/>
        <v/>
      </c>
      <c r="AE33" s="11" t="str">
        <f t="shared" si="27"/>
        <v/>
      </c>
      <c r="AF33" s="11" t="str">
        <f t="shared" si="28"/>
        <v/>
      </c>
      <c r="AG33" s="11" t="str">
        <f>IFERROR(IF(P33&gt;0,IF(IFERROR(VLOOKUP(P33,Valikud!$H$2:$H$20,1,FALSE),0)=0,$AG$1,""),""),"")</f>
        <v/>
      </c>
      <c r="AH33" s="11" t="str">
        <f>IFERROR(IF(I33&gt;0,IF(IFERROR(VLOOKUP(I33,Valikud!$A$2:$A$11,1,FALSE),0)=0,$AH$1,""),""),"")</f>
        <v/>
      </c>
      <c r="AI33" s="11" t="str">
        <f t="shared" si="29"/>
        <v/>
      </c>
      <c r="AJ33" s="39">
        <f t="shared" si="30"/>
        <v>0</v>
      </c>
    </row>
    <row r="34" spans="1:36" x14ac:dyDescent="0.25">
      <c r="A34" s="12"/>
      <c r="B34" s="12"/>
      <c r="C34" s="12"/>
      <c r="D34" s="12"/>
      <c r="E34" s="12"/>
      <c r="F34" s="12"/>
      <c r="G34" s="30"/>
      <c r="H34" s="30"/>
      <c r="I34" s="16"/>
      <c r="J34" s="43"/>
      <c r="L34" s="31"/>
      <c r="M34" s="12"/>
      <c r="N34" s="12"/>
      <c r="O34" s="29"/>
      <c r="P34" s="16"/>
      <c r="Q34" s="25" t="str">
        <f t="shared" si="16"/>
        <v xml:space="preserve">  </v>
      </c>
      <c r="R34" s="11"/>
      <c r="S34" s="11"/>
      <c r="T34" s="11"/>
      <c r="U34" s="11" t="str">
        <f t="shared" si="17"/>
        <v xml:space="preserve">  </v>
      </c>
      <c r="V34" s="11" t="str">
        <f t="shared" si="18"/>
        <v/>
      </c>
      <c r="W34" s="11" t="str">
        <f t="shared" si="19"/>
        <v/>
      </c>
      <c r="X34" s="11" t="str">
        <f t="shared" si="20"/>
        <v/>
      </c>
      <c r="Y34" s="11" t="str">
        <f t="shared" si="21"/>
        <v/>
      </c>
      <c r="Z34" s="11" t="str">
        <f t="shared" si="22"/>
        <v/>
      </c>
      <c r="AA34" s="11" t="str">
        <f t="shared" si="23"/>
        <v/>
      </c>
      <c r="AB34" s="11" t="str">
        <f t="shared" si="24"/>
        <v/>
      </c>
      <c r="AC34" s="11" t="str">
        <f t="shared" si="25"/>
        <v/>
      </c>
      <c r="AD34" s="11" t="str">
        <f t="shared" si="26"/>
        <v/>
      </c>
      <c r="AE34" s="11" t="str">
        <f t="shared" si="27"/>
        <v/>
      </c>
      <c r="AF34" s="11" t="str">
        <f t="shared" si="28"/>
        <v/>
      </c>
      <c r="AG34" s="11" t="str">
        <f>IFERROR(IF(P34&gt;0,IF(IFERROR(VLOOKUP(P34,Valikud!$H$2:$H$20,1,FALSE),0)=0,$AG$1,""),""),"")</f>
        <v/>
      </c>
      <c r="AH34" s="11" t="str">
        <f>IFERROR(IF(I34&gt;0,IF(IFERROR(VLOOKUP(I34,Valikud!$A$2:$A$11,1,FALSE),0)=0,$AH$1,""),""),"")</f>
        <v/>
      </c>
      <c r="AI34" s="11" t="str">
        <f t="shared" si="29"/>
        <v/>
      </c>
      <c r="AJ34" s="39">
        <f t="shared" si="30"/>
        <v>0</v>
      </c>
    </row>
    <row r="35" spans="1:36" x14ac:dyDescent="0.25">
      <c r="A35" s="12"/>
      <c r="B35" s="12"/>
      <c r="C35" s="12"/>
      <c r="D35" s="12"/>
      <c r="E35" s="12"/>
      <c r="F35" s="12"/>
      <c r="G35" s="30"/>
      <c r="H35" s="30"/>
      <c r="I35" s="16"/>
      <c r="J35" s="43"/>
      <c r="L35" s="31"/>
      <c r="M35" s="12"/>
      <c r="N35" s="12"/>
      <c r="O35" s="29"/>
      <c r="P35" s="16"/>
      <c r="Q35" s="25" t="str">
        <f t="shared" si="16"/>
        <v xml:space="preserve">  </v>
      </c>
      <c r="R35" s="11"/>
      <c r="S35" s="11"/>
      <c r="T35" s="11"/>
      <c r="U35" s="11" t="str">
        <f t="shared" si="17"/>
        <v xml:space="preserve">  </v>
      </c>
      <c r="V35" s="11" t="str">
        <f t="shared" si="18"/>
        <v/>
      </c>
      <c r="W35" s="11" t="str">
        <f t="shared" si="19"/>
        <v/>
      </c>
      <c r="X35" s="11" t="str">
        <f t="shared" si="20"/>
        <v/>
      </c>
      <c r="Y35" s="11" t="str">
        <f t="shared" si="21"/>
        <v/>
      </c>
      <c r="Z35" s="11" t="str">
        <f t="shared" si="22"/>
        <v/>
      </c>
      <c r="AA35" s="11" t="str">
        <f t="shared" si="23"/>
        <v/>
      </c>
      <c r="AB35" s="11" t="str">
        <f t="shared" si="24"/>
        <v/>
      </c>
      <c r="AC35" s="11" t="str">
        <f t="shared" si="25"/>
        <v/>
      </c>
      <c r="AD35" s="11" t="str">
        <f t="shared" si="26"/>
        <v/>
      </c>
      <c r="AE35" s="11" t="str">
        <f t="shared" si="27"/>
        <v/>
      </c>
      <c r="AF35" s="11" t="str">
        <f t="shared" si="28"/>
        <v/>
      </c>
      <c r="AG35" s="11" t="str">
        <f>IFERROR(IF(P35&gt;0,IF(IFERROR(VLOOKUP(P35,Valikud!$H$2:$H$20,1,FALSE),0)=0,$AG$1,""),""),"")</f>
        <v/>
      </c>
      <c r="AH35" s="11" t="str">
        <f>IFERROR(IF(I35&gt;0,IF(IFERROR(VLOOKUP(I35,Valikud!$A$2:$A$11,1,FALSE),0)=0,$AH$1,""),""),"")</f>
        <v/>
      </c>
      <c r="AI35" s="11" t="str">
        <f t="shared" si="29"/>
        <v/>
      </c>
      <c r="AJ35" s="39">
        <f t="shared" si="30"/>
        <v>0</v>
      </c>
    </row>
    <row r="36" spans="1:36" x14ac:dyDescent="0.25">
      <c r="A36" s="12"/>
      <c r="B36" s="12"/>
      <c r="C36" s="12"/>
      <c r="D36" s="12"/>
      <c r="E36" s="12"/>
      <c r="F36" s="12"/>
      <c r="G36" s="30"/>
      <c r="H36" s="30"/>
      <c r="I36" s="16"/>
      <c r="J36" s="43"/>
      <c r="L36" s="31"/>
      <c r="M36" s="12"/>
      <c r="N36" s="12"/>
      <c r="O36" s="29"/>
      <c r="P36" s="16"/>
      <c r="Q36" s="25" t="str">
        <f t="shared" si="16"/>
        <v xml:space="preserve">  </v>
      </c>
      <c r="R36" s="11"/>
      <c r="S36" s="11"/>
      <c r="T36" s="11"/>
      <c r="U36" s="11" t="str">
        <f t="shared" si="17"/>
        <v xml:space="preserve">  </v>
      </c>
      <c r="V36" s="11" t="str">
        <f t="shared" si="18"/>
        <v/>
      </c>
      <c r="W36" s="11" t="str">
        <f t="shared" si="19"/>
        <v/>
      </c>
      <c r="X36" s="11" t="str">
        <f t="shared" si="20"/>
        <v/>
      </c>
      <c r="Y36" s="11" t="str">
        <f t="shared" si="21"/>
        <v/>
      </c>
      <c r="Z36" s="11" t="str">
        <f t="shared" si="22"/>
        <v/>
      </c>
      <c r="AA36" s="11" t="str">
        <f t="shared" si="23"/>
        <v/>
      </c>
      <c r="AB36" s="11" t="str">
        <f t="shared" si="24"/>
        <v/>
      </c>
      <c r="AC36" s="11" t="str">
        <f t="shared" si="25"/>
        <v/>
      </c>
      <c r="AD36" s="11" t="str">
        <f t="shared" si="26"/>
        <v/>
      </c>
      <c r="AE36" s="11" t="str">
        <f t="shared" si="27"/>
        <v/>
      </c>
      <c r="AF36" s="11" t="str">
        <f t="shared" si="28"/>
        <v/>
      </c>
      <c r="AG36" s="11" t="str">
        <f>IFERROR(IF(P36&gt;0,IF(IFERROR(VLOOKUP(P36,Valikud!$H$2:$H$20,1,FALSE),0)=0,$AG$1,""),""),"")</f>
        <v/>
      </c>
      <c r="AH36" s="11" t="str">
        <f>IFERROR(IF(I36&gt;0,IF(IFERROR(VLOOKUP(I36,Valikud!$A$2:$A$11,1,FALSE),0)=0,$AH$1,""),""),"")</f>
        <v/>
      </c>
      <c r="AI36" s="11" t="str">
        <f t="shared" si="29"/>
        <v/>
      </c>
      <c r="AJ36" s="39">
        <f t="shared" si="30"/>
        <v>0</v>
      </c>
    </row>
    <row r="37" spans="1:36" x14ac:dyDescent="0.25">
      <c r="A37" s="12"/>
      <c r="B37" s="12"/>
      <c r="C37" s="12"/>
      <c r="D37" s="12"/>
      <c r="E37" s="12"/>
      <c r="F37" s="12"/>
      <c r="G37" s="30"/>
      <c r="H37" s="30"/>
      <c r="I37" s="16"/>
      <c r="J37" s="43"/>
      <c r="L37" s="31"/>
      <c r="M37" s="12"/>
      <c r="N37" s="12"/>
      <c r="O37" s="29"/>
      <c r="P37" s="16"/>
      <c r="Q37" s="25" t="str">
        <f t="shared" si="16"/>
        <v xml:space="preserve">  </v>
      </c>
      <c r="R37" s="11"/>
      <c r="S37" s="11"/>
      <c r="T37" s="11"/>
      <c r="U37" s="11" t="str">
        <f t="shared" si="17"/>
        <v xml:space="preserve">  </v>
      </c>
      <c r="V37" s="11" t="str">
        <f t="shared" si="18"/>
        <v/>
      </c>
      <c r="W37" s="11" t="str">
        <f t="shared" si="19"/>
        <v/>
      </c>
      <c r="X37" s="11" t="str">
        <f t="shared" si="20"/>
        <v/>
      </c>
      <c r="Y37" s="11" t="str">
        <f t="shared" si="21"/>
        <v/>
      </c>
      <c r="Z37" s="11" t="str">
        <f t="shared" si="22"/>
        <v/>
      </c>
      <c r="AA37" s="11" t="str">
        <f t="shared" si="23"/>
        <v/>
      </c>
      <c r="AB37" s="11" t="str">
        <f t="shared" si="24"/>
        <v/>
      </c>
      <c r="AC37" s="11" t="str">
        <f t="shared" si="25"/>
        <v/>
      </c>
      <c r="AD37" s="11" t="str">
        <f t="shared" si="26"/>
        <v/>
      </c>
      <c r="AE37" s="11" t="str">
        <f t="shared" si="27"/>
        <v/>
      </c>
      <c r="AF37" s="11" t="str">
        <f t="shared" si="28"/>
        <v/>
      </c>
      <c r="AG37" s="11" t="str">
        <f>IFERROR(IF(P37&gt;0,IF(IFERROR(VLOOKUP(P37,Valikud!$H$2:$H$20,1,FALSE),0)=0,$AG$1,""),""),"")</f>
        <v/>
      </c>
      <c r="AH37" s="11" t="str">
        <f>IFERROR(IF(I37&gt;0,IF(IFERROR(VLOOKUP(I37,Valikud!$A$2:$A$11,1,FALSE),0)=0,$AH$1,""),""),"")</f>
        <v/>
      </c>
      <c r="AI37" s="11" t="str">
        <f t="shared" si="29"/>
        <v/>
      </c>
      <c r="AJ37" s="39">
        <f t="shared" si="30"/>
        <v>0</v>
      </c>
    </row>
    <row r="38" spans="1:36" x14ac:dyDescent="0.25">
      <c r="A38" s="12"/>
      <c r="B38" s="12"/>
      <c r="C38" s="12"/>
      <c r="D38" s="12"/>
      <c r="E38" s="12"/>
      <c r="F38" s="12"/>
      <c r="G38" s="30"/>
      <c r="H38" s="30"/>
      <c r="I38" s="16"/>
      <c r="J38" s="43"/>
      <c r="L38" s="31"/>
      <c r="M38" s="12"/>
      <c r="N38" s="12"/>
      <c r="O38" s="29"/>
      <c r="P38" s="16"/>
      <c r="Q38" s="25" t="str">
        <f t="shared" si="16"/>
        <v xml:space="preserve">  </v>
      </c>
      <c r="R38" s="11"/>
      <c r="S38" s="11"/>
      <c r="T38" s="11"/>
      <c r="U38" s="11" t="str">
        <f t="shared" si="17"/>
        <v xml:space="preserve">  </v>
      </c>
      <c r="V38" s="11" t="str">
        <f t="shared" si="18"/>
        <v/>
      </c>
      <c r="W38" s="11" t="str">
        <f t="shared" si="19"/>
        <v/>
      </c>
      <c r="X38" s="11" t="str">
        <f t="shared" si="20"/>
        <v/>
      </c>
      <c r="Y38" s="11" t="str">
        <f t="shared" si="21"/>
        <v/>
      </c>
      <c r="Z38" s="11" t="str">
        <f t="shared" si="22"/>
        <v/>
      </c>
      <c r="AA38" s="11" t="str">
        <f t="shared" si="23"/>
        <v/>
      </c>
      <c r="AB38" s="11" t="str">
        <f t="shared" si="24"/>
        <v/>
      </c>
      <c r="AC38" s="11" t="str">
        <f t="shared" si="25"/>
        <v/>
      </c>
      <c r="AD38" s="11" t="str">
        <f t="shared" si="26"/>
        <v/>
      </c>
      <c r="AE38" s="11" t="str">
        <f t="shared" si="27"/>
        <v/>
      </c>
      <c r="AF38" s="11" t="str">
        <f t="shared" si="28"/>
        <v/>
      </c>
      <c r="AG38" s="11" t="str">
        <f>IFERROR(IF(P38&gt;0,IF(IFERROR(VLOOKUP(P38,Valikud!$H$2:$H$20,1,FALSE),0)=0,$AG$1,""),""),"")</f>
        <v/>
      </c>
      <c r="AH38" s="11" t="str">
        <f>IFERROR(IF(I38&gt;0,IF(IFERROR(VLOOKUP(I38,Valikud!$A$2:$A$11,1,FALSE),0)=0,$AH$1,""),""),"")</f>
        <v/>
      </c>
      <c r="AI38" s="11" t="str">
        <f t="shared" si="29"/>
        <v/>
      </c>
      <c r="AJ38" s="39">
        <f t="shared" si="30"/>
        <v>0</v>
      </c>
    </row>
    <row r="39" spans="1:36" x14ac:dyDescent="0.25">
      <c r="A39" s="12"/>
      <c r="B39" s="12"/>
      <c r="C39" s="12"/>
      <c r="D39" s="12"/>
      <c r="E39" s="12"/>
      <c r="F39" s="12"/>
      <c r="G39" s="30"/>
      <c r="H39" s="30"/>
      <c r="I39" s="16"/>
      <c r="J39" s="43"/>
      <c r="L39" s="31"/>
      <c r="M39" s="12"/>
      <c r="N39" s="12"/>
      <c r="O39" s="29"/>
      <c r="P39" s="16"/>
      <c r="Q39" s="25" t="str">
        <f t="shared" si="16"/>
        <v xml:space="preserve">  </v>
      </c>
      <c r="R39" s="11"/>
      <c r="S39" s="11"/>
      <c r="T39" s="11"/>
      <c r="U39" s="11" t="str">
        <f t="shared" si="17"/>
        <v xml:space="preserve">  </v>
      </c>
      <c r="V39" s="11" t="str">
        <f t="shared" si="18"/>
        <v/>
      </c>
      <c r="W39" s="11" t="str">
        <f t="shared" si="19"/>
        <v/>
      </c>
      <c r="X39" s="11" t="str">
        <f t="shared" si="20"/>
        <v/>
      </c>
      <c r="Y39" s="11" t="str">
        <f t="shared" si="21"/>
        <v/>
      </c>
      <c r="Z39" s="11" t="str">
        <f t="shared" si="22"/>
        <v/>
      </c>
      <c r="AA39" s="11" t="str">
        <f t="shared" si="23"/>
        <v/>
      </c>
      <c r="AB39" s="11" t="str">
        <f t="shared" si="24"/>
        <v/>
      </c>
      <c r="AC39" s="11" t="str">
        <f t="shared" si="25"/>
        <v/>
      </c>
      <c r="AD39" s="11" t="str">
        <f t="shared" si="26"/>
        <v/>
      </c>
      <c r="AE39" s="11" t="str">
        <f t="shared" si="27"/>
        <v/>
      </c>
      <c r="AF39" s="11" t="str">
        <f t="shared" si="28"/>
        <v/>
      </c>
      <c r="AG39" s="11" t="str">
        <f>IFERROR(IF(P39&gt;0,IF(IFERROR(VLOOKUP(P39,Valikud!$H$2:$H$20,1,FALSE),0)=0,$AG$1,""),""),"")</f>
        <v/>
      </c>
      <c r="AH39" s="11" t="str">
        <f>IFERROR(IF(I39&gt;0,IF(IFERROR(VLOOKUP(I39,Valikud!$A$2:$A$11,1,FALSE),0)=0,$AH$1,""),""),"")</f>
        <v/>
      </c>
      <c r="AI39" s="11" t="str">
        <f t="shared" si="29"/>
        <v/>
      </c>
      <c r="AJ39" s="39">
        <f t="shared" si="30"/>
        <v>0</v>
      </c>
    </row>
    <row r="40" spans="1:36" x14ac:dyDescent="0.25">
      <c r="A40" s="12"/>
      <c r="B40" s="12"/>
      <c r="C40" s="12"/>
      <c r="D40" s="12"/>
      <c r="E40" s="12"/>
      <c r="F40" s="12"/>
      <c r="G40" s="30"/>
      <c r="H40" s="30"/>
      <c r="I40" s="16"/>
      <c r="J40" s="43"/>
      <c r="L40" s="31"/>
      <c r="M40" s="12"/>
      <c r="N40" s="12"/>
      <c r="O40" s="29"/>
      <c r="P40" s="16"/>
      <c r="Q40" s="25" t="str">
        <f t="shared" si="16"/>
        <v xml:space="preserve">  </v>
      </c>
      <c r="R40" s="11"/>
      <c r="S40" s="11"/>
      <c r="T40" s="11"/>
      <c r="U40" s="11" t="str">
        <f t="shared" si="17"/>
        <v xml:space="preserve">  </v>
      </c>
      <c r="V40" s="11" t="str">
        <f t="shared" si="18"/>
        <v/>
      </c>
      <c r="W40" s="11" t="str">
        <f t="shared" si="19"/>
        <v/>
      </c>
      <c r="X40" s="11" t="str">
        <f t="shared" si="20"/>
        <v/>
      </c>
      <c r="Y40" s="11" t="str">
        <f t="shared" si="21"/>
        <v/>
      </c>
      <c r="Z40" s="11" t="str">
        <f t="shared" si="22"/>
        <v/>
      </c>
      <c r="AA40" s="11" t="str">
        <f t="shared" si="23"/>
        <v/>
      </c>
      <c r="AB40" s="11" t="str">
        <f t="shared" si="24"/>
        <v/>
      </c>
      <c r="AC40" s="11" t="str">
        <f t="shared" si="25"/>
        <v/>
      </c>
      <c r="AD40" s="11" t="str">
        <f t="shared" si="26"/>
        <v/>
      </c>
      <c r="AE40" s="11" t="str">
        <f t="shared" si="27"/>
        <v/>
      </c>
      <c r="AF40" s="11" t="str">
        <f t="shared" si="28"/>
        <v/>
      </c>
      <c r="AG40" s="11" t="str">
        <f>IFERROR(IF(P40&gt;0,IF(IFERROR(VLOOKUP(P40,Valikud!$H$2:$H$20,1,FALSE),0)=0,$AG$1,""),""),"")</f>
        <v/>
      </c>
      <c r="AH40" s="11" t="str">
        <f>IFERROR(IF(I40&gt;0,IF(IFERROR(VLOOKUP(I40,Valikud!$A$2:$A$11,1,FALSE),0)=0,$AH$1,""),""),"")</f>
        <v/>
      </c>
      <c r="AI40" s="11" t="str">
        <f t="shared" si="29"/>
        <v/>
      </c>
      <c r="AJ40" s="39">
        <f t="shared" si="30"/>
        <v>0</v>
      </c>
    </row>
    <row r="41" spans="1:36" x14ac:dyDescent="0.25">
      <c r="A41" s="12"/>
      <c r="B41" s="12"/>
      <c r="C41" s="12"/>
      <c r="D41" s="12"/>
      <c r="E41" s="12"/>
      <c r="F41" s="12"/>
      <c r="G41" s="30"/>
      <c r="H41" s="30"/>
      <c r="I41" s="16"/>
      <c r="J41" s="43"/>
      <c r="L41" s="31"/>
      <c r="M41" s="12"/>
      <c r="N41" s="12"/>
      <c r="O41" s="29"/>
      <c r="P41" s="16"/>
      <c r="Q41" s="25" t="str">
        <f t="shared" si="16"/>
        <v xml:space="preserve">  </v>
      </c>
      <c r="R41" s="11"/>
      <c r="S41" s="11"/>
      <c r="T41" s="11"/>
      <c r="U41" s="11" t="str">
        <f t="shared" si="17"/>
        <v xml:space="preserve">  </v>
      </c>
      <c r="V41" s="11" t="str">
        <f t="shared" si="18"/>
        <v/>
      </c>
      <c r="W41" s="11" t="str">
        <f t="shared" si="19"/>
        <v/>
      </c>
      <c r="X41" s="11" t="str">
        <f t="shared" si="20"/>
        <v/>
      </c>
      <c r="Y41" s="11" t="str">
        <f t="shared" si="21"/>
        <v/>
      </c>
      <c r="Z41" s="11" t="str">
        <f t="shared" si="22"/>
        <v/>
      </c>
      <c r="AA41" s="11" t="str">
        <f t="shared" si="23"/>
        <v/>
      </c>
      <c r="AB41" s="11" t="str">
        <f t="shared" si="24"/>
        <v/>
      </c>
      <c r="AC41" s="11" t="str">
        <f t="shared" si="25"/>
        <v/>
      </c>
      <c r="AD41" s="11" t="str">
        <f t="shared" si="26"/>
        <v/>
      </c>
      <c r="AE41" s="11" t="str">
        <f t="shared" si="27"/>
        <v/>
      </c>
      <c r="AF41" s="11" t="str">
        <f t="shared" si="28"/>
        <v/>
      </c>
      <c r="AG41" s="11" t="str">
        <f>IFERROR(IF(P41&gt;0,IF(IFERROR(VLOOKUP(P41,Valikud!$H$2:$H$20,1,FALSE),0)=0,$AG$1,""),""),"")</f>
        <v/>
      </c>
      <c r="AH41" s="11" t="str">
        <f>IFERROR(IF(I41&gt;0,IF(IFERROR(VLOOKUP(I41,Valikud!$A$2:$A$11,1,FALSE),0)=0,$AH$1,""),""),"")</f>
        <v/>
      </c>
      <c r="AI41" s="11" t="str">
        <f t="shared" si="29"/>
        <v/>
      </c>
      <c r="AJ41" s="39">
        <f t="shared" si="30"/>
        <v>0</v>
      </c>
    </row>
    <row r="42" spans="1:36" x14ac:dyDescent="0.25">
      <c r="A42" s="12"/>
      <c r="B42" s="12"/>
      <c r="C42" s="12"/>
      <c r="D42" s="12"/>
      <c r="E42" s="12"/>
      <c r="F42" s="12"/>
      <c r="G42" s="30"/>
      <c r="H42" s="30"/>
      <c r="I42" s="16"/>
      <c r="J42" s="43"/>
      <c r="L42" s="31"/>
      <c r="M42" s="12"/>
      <c r="N42" s="12"/>
      <c r="O42" s="29"/>
      <c r="P42" s="16"/>
      <c r="Q42" s="25" t="str">
        <f t="shared" si="16"/>
        <v xml:space="preserve">  </v>
      </c>
      <c r="R42" s="11"/>
      <c r="S42" s="11"/>
      <c r="T42" s="11"/>
      <c r="U42" s="11" t="str">
        <f t="shared" si="17"/>
        <v xml:space="preserve">  </v>
      </c>
      <c r="V42" s="11" t="str">
        <f t="shared" si="18"/>
        <v/>
      </c>
      <c r="W42" s="11" t="str">
        <f t="shared" si="19"/>
        <v/>
      </c>
      <c r="X42" s="11" t="str">
        <f t="shared" si="20"/>
        <v/>
      </c>
      <c r="Y42" s="11" t="str">
        <f t="shared" si="21"/>
        <v/>
      </c>
      <c r="Z42" s="11" t="str">
        <f t="shared" si="22"/>
        <v/>
      </c>
      <c r="AA42" s="11" t="str">
        <f t="shared" si="23"/>
        <v/>
      </c>
      <c r="AB42" s="11" t="str">
        <f t="shared" si="24"/>
        <v/>
      </c>
      <c r="AC42" s="11" t="str">
        <f t="shared" si="25"/>
        <v/>
      </c>
      <c r="AD42" s="11" t="str">
        <f t="shared" si="26"/>
        <v/>
      </c>
      <c r="AE42" s="11" t="str">
        <f t="shared" si="27"/>
        <v/>
      </c>
      <c r="AF42" s="11" t="str">
        <f t="shared" si="28"/>
        <v/>
      </c>
      <c r="AG42" s="11" t="str">
        <f>IFERROR(IF(P42&gt;0,IF(IFERROR(VLOOKUP(P42,Valikud!$H$2:$H$20,1,FALSE),0)=0,$AG$1,""),""),"")</f>
        <v/>
      </c>
      <c r="AH42" s="11" t="str">
        <f>IFERROR(IF(I42&gt;0,IF(IFERROR(VLOOKUP(I42,Valikud!$A$2:$A$11,1,FALSE),0)=0,$AH$1,""),""),"")</f>
        <v/>
      </c>
      <c r="AI42" s="11" t="str">
        <f t="shared" si="29"/>
        <v/>
      </c>
      <c r="AJ42" s="39">
        <f t="shared" si="30"/>
        <v>0</v>
      </c>
    </row>
    <row r="43" spans="1:36" x14ac:dyDescent="0.25">
      <c r="A43" s="12"/>
      <c r="B43" s="12"/>
      <c r="C43" s="12"/>
      <c r="D43" s="12"/>
      <c r="E43" s="12"/>
      <c r="F43" s="12"/>
      <c r="G43" s="30"/>
      <c r="H43" s="30"/>
      <c r="I43" s="16"/>
      <c r="J43" s="43"/>
      <c r="L43" s="31"/>
      <c r="M43" s="12"/>
      <c r="N43" s="12"/>
      <c r="O43" s="29"/>
      <c r="P43" s="16"/>
      <c r="Q43" s="25" t="str">
        <f t="shared" si="16"/>
        <v xml:space="preserve">  </v>
      </c>
      <c r="R43" s="11"/>
      <c r="S43" s="11"/>
      <c r="T43" s="11"/>
      <c r="U43" s="11" t="str">
        <f t="shared" si="17"/>
        <v xml:space="preserve">  </v>
      </c>
      <c r="V43" s="11" t="str">
        <f t="shared" si="18"/>
        <v/>
      </c>
      <c r="W43" s="11" t="str">
        <f t="shared" si="19"/>
        <v/>
      </c>
      <c r="X43" s="11" t="str">
        <f t="shared" si="20"/>
        <v/>
      </c>
      <c r="Y43" s="11" t="str">
        <f t="shared" si="21"/>
        <v/>
      </c>
      <c r="Z43" s="11" t="str">
        <f t="shared" si="22"/>
        <v/>
      </c>
      <c r="AA43" s="11" t="str">
        <f t="shared" si="23"/>
        <v/>
      </c>
      <c r="AB43" s="11" t="str">
        <f t="shared" si="24"/>
        <v/>
      </c>
      <c r="AC43" s="11" t="str">
        <f t="shared" si="25"/>
        <v/>
      </c>
      <c r="AD43" s="11" t="str">
        <f t="shared" si="26"/>
        <v/>
      </c>
      <c r="AE43" s="11" t="str">
        <f t="shared" si="27"/>
        <v/>
      </c>
      <c r="AF43" s="11" t="str">
        <f t="shared" si="28"/>
        <v/>
      </c>
      <c r="AG43" s="11" t="str">
        <f>IFERROR(IF(P43&gt;0,IF(IFERROR(VLOOKUP(P43,Valikud!$H$2:$H$20,1,FALSE),0)=0,$AG$1,""),""),"")</f>
        <v/>
      </c>
      <c r="AH43" s="11" t="str">
        <f>IFERROR(IF(I43&gt;0,IF(IFERROR(VLOOKUP(I43,Valikud!$A$2:$A$11,1,FALSE),0)=0,$AH$1,""),""),"")</f>
        <v/>
      </c>
      <c r="AI43" s="11" t="str">
        <f t="shared" si="29"/>
        <v/>
      </c>
      <c r="AJ43" s="39">
        <f t="shared" si="30"/>
        <v>0</v>
      </c>
    </row>
    <row r="44" spans="1:36" x14ac:dyDescent="0.25">
      <c r="A44" s="12"/>
      <c r="B44" s="12"/>
      <c r="C44" s="12"/>
      <c r="D44" s="12"/>
      <c r="E44" s="12"/>
      <c r="F44" s="12"/>
      <c r="G44" s="30"/>
      <c r="H44" s="30"/>
      <c r="I44" s="16"/>
      <c r="J44" s="43"/>
      <c r="L44" s="31"/>
      <c r="M44" s="12"/>
      <c r="N44" s="12"/>
      <c r="O44" s="29"/>
      <c r="P44" s="16"/>
      <c r="Q44" s="25" t="str">
        <f t="shared" si="16"/>
        <v xml:space="preserve">  </v>
      </c>
      <c r="R44" s="11"/>
      <c r="S44" s="11"/>
      <c r="T44" s="11"/>
      <c r="U44" s="11" t="str">
        <f t="shared" si="17"/>
        <v xml:space="preserve">  </v>
      </c>
      <c r="V44" s="11" t="str">
        <f t="shared" si="18"/>
        <v/>
      </c>
      <c r="W44" s="11" t="str">
        <f t="shared" si="19"/>
        <v/>
      </c>
      <c r="X44" s="11" t="str">
        <f t="shared" si="20"/>
        <v/>
      </c>
      <c r="Y44" s="11" t="str">
        <f t="shared" si="21"/>
        <v/>
      </c>
      <c r="Z44" s="11" t="str">
        <f t="shared" si="22"/>
        <v/>
      </c>
      <c r="AA44" s="11" t="str">
        <f t="shared" si="23"/>
        <v/>
      </c>
      <c r="AB44" s="11" t="str">
        <f t="shared" si="24"/>
        <v/>
      </c>
      <c r="AC44" s="11" t="str">
        <f t="shared" si="25"/>
        <v/>
      </c>
      <c r="AD44" s="11" t="str">
        <f t="shared" si="26"/>
        <v/>
      </c>
      <c r="AE44" s="11" t="str">
        <f t="shared" si="27"/>
        <v/>
      </c>
      <c r="AF44" s="11" t="str">
        <f t="shared" si="28"/>
        <v/>
      </c>
      <c r="AG44" s="11" t="str">
        <f>IFERROR(IF(P44&gt;0,IF(IFERROR(VLOOKUP(P44,Valikud!$H$2:$H$20,1,FALSE),0)=0,$AG$1,""),""),"")</f>
        <v/>
      </c>
      <c r="AH44" s="11" t="str">
        <f>IFERROR(IF(I44&gt;0,IF(IFERROR(VLOOKUP(I44,Valikud!$A$2:$A$11,1,FALSE),0)=0,$AH$1,""),""),"")</f>
        <v/>
      </c>
      <c r="AI44" s="11" t="str">
        <f t="shared" si="29"/>
        <v/>
      </c>
      <c r="AJ44" s="39">
        <f t="shared" si="30"/>
        <v>0</v>
      </c>
    </row>
    <row r="45" spans="1:36" x14ac:dyDescent="0.25">
      <c r="A45" s="12"/>
      <c r="B45" s="12"/>
      <c r="C45" s="12"/>
      <c r="D45" s="12"/>
      <c r="E45" s="12"/>
      <c r="F45" s="12"/>
      <c r="G45" s="30"/>
      <c r="H45" s="30"/>
      <c r="I45" s="16"/>
      <c r="J45" s="43"/>
      <c r="L45" s="31"/>
      <c r="M45" s="12"/>
      <c r="N45" s="12"/>
      <c r="O45" s="29"/>
      <c r="P45" s="16"/>
      <c r="Q45" s="25" t="str">
        <f t="shared" si="16"/>
        <v xml:space="preserve">  </v>
      </c>
      <c r="R45" s="11"/>
      <c r="S45" s="11"/>
      <c r="T45" s="11"/>
      <c r="U45" s="11" t="str">
        <f t="shared" si="17"/>
        <v xml:space="preserve">  </v>
      </c>
      <c r="V45" s="11" t="str">
        <f t="shared" si="18"/>
        <v/>
      </c>
      <c r="W45" s="11" t="str">
        <f t="shared" si="19"/>
        <v/>
      </c>
      <c r="X45" s="11" t="str">
        <f t="shared" si="20"/>
        <v/>
      </c>
      <c r="Y45" s="11" t="str">
        <f t="shared" si="21"/>
        <v/>
      </c>
      <c r="Z45" s="11" t="str">
        <f t="shared" si="22"/>
        <v/>
      </c>
      <c r="AA45" s="11" t="str">
        <f t="shared" si="23"/>
        <v/>
      </c>
      <c r="AB45" s="11" t="str">
        <f t="shared" si="24"/>
        <v/>
      </c>
      <c r="AC45" s="11" t="str">
        <f t="shared" si="25"/>
        <v/>
      </c>
      <c r="AD45" s="11" t="str">
        <f t="shared" si="26"/>
        <v/>
      </c>
      <c r="AE45" s="11" t="str">
        <f t="shared" si="27"/>
        <v/>
      </c>
      <c r="AF45" s="11" t="str">
        <f t="shared" si="28"/>
        <v/>
      </c>
      <c r="AG45" s="11" t="str">
        <f>IFERROR(IF(P45&gt;0,IF(IFERROR(VLOOKUP(P45,Valikud!$H$2:$H$20,1,FALSE),0)=0,$AG$1,""),""),"")</f>
        <v/>
      </c>
      <c r="AH45" s="11" t="str">
        <f>IFERROR(IF(I45&gt;0,IF(IFERROR(VLOOKUP(I45,Valikud!$A$2:$A$11,1,FALSE),0)=0,$AH$1,""),""),"")</f>
        <v/>
      </c>
      <c r="AI45" s="11" t="str">
        <f t="shared" si="29"/>
        <v/>
      </c>
      <c r="AJ45" s="39">
        <f t="shared" si="30"/>
        <v>0</v>
      </c>
    </row>
    <row r="46" spans="1:36" x14ac:dyDescent="0.25">
      <c r="A46" s="12"/>
      <c r="B46" s="12"/>
      <c r="C46" s="12"/>
      <c r="D46" s="12"/>
      <c r="E46" s="12"/>
      <c r="F46" s="12"/>
      <c r="G46" s="30"/>
      <c r="H46" s="30"/>
      <c r="I46" s="16"/>
      <c r="J46" s="43"/>
      <c r="L46" s="31"/>
      <c r="M46" s="12"/>
      <c r="N46" s="12"/>
      <c r="O46" s="29"/>
      <c r="P46" s="16"/>
      <c r="Q46" s="25" t="str">
        <f t="shared" si="16"/>
        <v xml:space="preserve">  </v>
      </c>
      <c r="R46" s="11"/>
      <c r="S46" s="11"/>
      <c r="T46" s="11"/>
      <c r="U46" s="11" t="str">
        <f t="shared" si="17"/>
        <v xml:space="preserve">  </v>
      </c>
      <c r="V46" s="11" t="str">
        <f t="shared" si="18"/>
        <v/>
      </c>
      <c r="W46" s="11" t="str">
        <f t="shared" si="19"/>
        <v/>
      </c>
      <c r="X46" s="11" t="str">
        <f t="shared" si="20"/>
        <v/>
      </c>
      <c r="Y46" s="11" t="str">
        <f t="shared" si="21"/>
        <v/>
      </c>
      <c r="Z46" s="11" t="str">
        <f t="shared" si="22"/>
        <v/>
      </c>
      <c r="AA46" s="11" t="str">
        <f t="shared" si="23"/>
        <v/>
      </c>
      <c r="AB46" s="11" t="str">
        <f t="shared" si="24"/>
        <v/>
      </c>
      <c r="AC46" s="11" t="str">
        <f t="shared" si="25"/>
        <v/>
      </c>
      <c r="AD46" s="11" t="str">
        <f t="shared" si="26"/>
        <v/>
      </c>
      <c r="AE46" s="11" t="str">
        <f t="shared" si="27"/>
        <v/>
      </c>
      <c r="AF46" s="11" t="str">
        <f t="shared" si="28"/>
        <v/>
      </c>
      <c r="AG46" s="11" t="str">
        <f>IFERROR(IF(P46&gt;0,IF(IFERROR(VLOOKUP(P46,Valikud!$H$2:$H$20,1,FALSE),0)=0,$AG$1,""),""),"")</f>
        <v/>
      </c>
      <c r="AH46" s="11" t="str">
        <f>IFERROR(IF(I46&gt;0,IF(IFERROR(VLOOKUP(I46,Valikud!$A$2:$A$11,1,FALSE),0)=0,$AH$1,""),""),"")</f>
        <v/>
      </c>
      <c r="AI46" s="11" t="str">
        <f t="shared" si="29"/>
        <v/>
      </c>
      <c r="AJ46" s="39">
        <f t="shared" si="30"/>
        <v>0</v>
      </c>
    </row>
    <row r="47" spans="1:36" x14ac:dyDescent="0.25">
      <c r="A47" s="12"/>
      <c r="B47" s="12"/>
      <c r="C47" s="12"/>
      <c r="D47" s="12"/>
      <c r="E47" s="12"/>
      <c r="F47" s="12"/>
      <c r="G47" s="30"/>
      <c r="H47" s="30"/>
      <c r="I47" s="16"/>
      <c r="J47" s="43"/>
      <c r="L47" s="31"/>
      <c r="M47" s="12"/>
      <c r="N47" s="12"/>
      <c r="O47" s="29"/>
      <c r="P47" s="16"/>
      <c r="Q47" s="25" t="str">
        <f t="shared" si="16"/>
        <v xml:space="preserve">  </v>
      </c>
      <c r="R47" s="11"/>
      <c r="S47" s="11"/>
      <c r="T47" s="11"/>
      <c r="U47" s="11" t="str">
        <f t="shared" si="17"/>
        <v xml:space="preserve">  </v>
      </c>
      <c r="V47" s="11" t="str">
        <f t="shared" si="18"/>
        <v/>
      </c>
      <c r="W47" s="11" t="str">
        <f t="shared" si="19"/>
        <v/>
      </c>
      <c r="X47" s="11" t="str">
        <f t="shared" si="20"/>
        <v/>
      </c>
      <c r="Y47" s="11" t="str">
        <f t="shared" si="21"/>
        <v/>
      </c>
      <c r="Z47" s="11" t="str">
        <f t="shared" si="22"/>
        <v/>
      </c>
      <c r="AA47" s="11" t="str">
        <f t="shared" si="23"/>
        <v/>
      </c>
      <c r="AB47" s="11" t="str">
        <f t="shared" si="24"/>
        <v/>
      </c>
      <c r="AC47" s="11" t="str">
        <f t="shared" si="25"/>
        <v/>
      </c>
      <c r="AD47" s="11" t="str">
        <f t="shared" si="26"/>
        <v/>
      </c>
      <c r="AE47" s="11" t="str">
        <f t="shared" si="27"/>
        <v/>
      </c>
      <c r="AF47" s="11" t="str">
        <f t="shared" si="28"/>
        <v/>
      </c>
      <c r="AG47" s="11" t="str">
        <f>IFERROR(IF(P47&gt;0,IF(IFERROR(VLOOKUP(P47,Valikud!$H$2:$H$20,1,FALSE),0)=0,$AG$1,""),""),"")</f>
        <v/>
      </c>
      <c r="AH47" s="11" t="str">
        <f>IFERROR(IF(I47&gt;0,IF(IFERROR(VLOOKUP(I47,Valikud!$A$2:$A$11,1,FALSE),0)=0,$AH$1,""),""),"")</f>
        <v/>
      </c>
      <c r="AI47" s="11" t="str">
        <f t="shared" si="29"/>
        <v/>
      </c>
      <c r="AJ47" s="39">
        <f t="shared" si="30"/>
        <v>0</v>
      </c>
    </row>
    <row r="48" spans="1:36" x14ac:dyDescent="0.25">
      <c r="A48" s="12"/>
      <c r="B48" s="12"/>
      <c r="C48" s="12"/>
      <c r="D48" s="12"/>
      <c r="E48" s="12"/>
      <c r="F48" s="12"/>
      <c r="G48" s="30"/>
      <c r="H48" s="30"/>
      <c r="I48" s="16"/>
      <c r="J48" s="43"/>
      <c r="L48" s="31"/>
      <c r="M48" s="12"/>
      <c r="N48" s="12"/>
      <c r="O48" s="29"/>
      <c r="P48" s="16"/>
      <c r="Q48" s="25" t="str">
        <f t="shared" si="16"/>
        <v xml:space="preserve">  </v>
      </c>
      <c r="R48" s="11"/>
      <c r="S48" s="11"/>
      <c r="T48" s="11"/>
      <c r="U48" s="11" t="str">
        <f t="shared" si="17"/>
        <v xml:space="preserve">  </v>
      </c>
      <c r="V48" s="11" t="str">
        <f t="shared" si="18"/>
        <v/>
      </c>
      <c r="W48" s="11" t="str">
        <f t="shared" si="19"/>
        <v/>
      </c>
      <c r="X48" s="11" t="str">
        <f t="shared" si="20"/>
        <v/>
      </c>
      <c r="Y48" s="11" t="str">
        <f t="shared" si="21"/>
        <v/>
      </c>
      <c r="Z48" s="11" t="str">
        <f t="shared" si="22"/>
        <v/>
      </c>
      <c r="AA48" s="11" t="str">
        <f t="shared" si="23"/>
        <v/>
      </c>
      <c r="AB48" s="11" t="str">
        <f t="shared" si="24"/>
        <v/>
      </c>
      <c r="AC48" s="11" t="str">
        <f t="shared" si="25"/>
        <v/>
      </c>
      <c r="AD48" s="11" t="str">
        <f t="shared" si="26"/>
        <v/>
      </c>
      <c r="AE48" s="11" t="str">
        <f t="shared" si="27"/>
        <v/>
      </c>
      <c r="AF48" s="11" t="str">
        <f t="shared" si="28"/>
        <v/>
      </c>
      <c r="AG48" s="11" t="str">
        <f>IFERROR(IF(P48&gt;0,IF(IFERROR(VLOOKUP(P48,Valikud!$H$2:$H$20,1,FALSE),0)=0,$AG$1,""),""),"")</f>
        <v/>
      </c>
      <c r="AH48" s="11" t="str">
        <f>IFERROR(IF(I48&gt;0,IF(IFERROR(VLOOKUP(I48,Valikud!$A$2:$A$11,1,FALSE),0)=0,$AH$1,""),""),"")</f>
        <v/>
      </c>
      <c r="AI48" s="11" t="str">
        <f t="shared" si="29"/>
        <v/>
      </c>
      <c r="AJ48" s="39">
        <f t="shared" si="30"/>
        <v>0</v>
      </c>
    </row>
    <row r="49" spans="1:36" x14ac:dyDescent="0.25">
      <c r="A49" s="12"/>
      <c r="B49" s="12"/>
      <c r="C49" s="12"/>
      <c r="D49" s="12"/>
      <c r="E49" s="12"/>
      <c r="F49" s="12"/>
      <c r="G49" s="30"/>
      <c r="H49" s="30"/>
      <c r="I49" s="16"/>
      <c r="J49" s="43"/>
      <c r="L49" s="31"/>
      <c r="M49" s="12"/>
      <c r="N49" s="12"/>
      <c r="O49" s="29"/>
      <c r="P49" s="16"/>
      <c r="Q49" s="25" t="str">
        <f t="shared" si="16"/>
        <v xml:space="preserve">  </v>
      </c>
      <c r="R49" s="11"/>
      <c r="S49" s="11"/>
      <c r="T49" s="11"/>
      <c r="U49" s="11" t="str">
        <f t="shared" si="17"/>
        <v xml:space="preserve">  </v>
      </c>
      <c r="V49" s="11" t="str">
        <f t="shared" si="18"/>
        <v/>
      </c>
      <c r="W49" s="11" t="str">
        <f t="shared" si="19"/>
        <v/>
      </c>
      <c r="X49" s="11" t="str">
        <f t="shared" si="20"/>
        <v/>
      </c>
      <c r="Y49" s="11" t="str">
        <f t="shared" si="21"/>
        <v/>
      </c>
      <c r="Z49" s="11" t="str">
        <f t="shared" si="22"/>
        <v/>
      </c>
      <c r="AA49" s="11" t="str">
        <f t="shared" si="23"/>
        <v/>
      </c>
      <c r="AB49" s="11" t="str">
        <f t="shared" si="24"/>
        <v/>
      </c>
      <c r="AC49" s="11" t="str">
        <f t="shared" si="25"/>
        <v/>
      </c>
      <c r="AD49" s="11" t="str">
        <f t="shared" si="26"/>
        <v/>
      </c>
      <c r="AE49" s="11" t="str">
        <f t="shared" si="27"/>
        <v/>
      </c>
      <c r="AF49" s="11" t="str">
        <f t="shared" si="28"/>
        <v/>
      </c>
      <c r="AG49" s="11" t="str">
        <f>IFERROR(IF(P49&gt;0,IF(IFERROR(VLOOKUP(P49,Valikud!$H$2:$H$20,1,FALSE),0)=0,$AG$1,""),""),"")</f>
        <v/>
      </c>
      <c r="AH49" s="11" t="str">
        <f>IFERROR(IF(I49&gt;0,IF(IFERROR(VLOOKUP(I49,Valikud!$A$2:$A$11,1,FALSE),0)=0,$AH$1,""),""),"")</f>
        <v/>
      </c>
      <c r="AI49" s="11" t="str">
        <f t="shared" si="29"/>
        <v/>
      </c>
      <c r="AJ49" s="39">
        <f t="shared" si="30"/>
        <v>0</v>
      </c>
    </row>
    <row r="50" spans="1:36" x14ac:dyDescent="0.25">
      <c r="A50" s="12"/>
      <c r="B50" s="12"/>
      <c r="C50" s="12"/>
      <c r="D50" s="12"/>
      <c r="E50" s="12"/>
      <c r="F50" s="12"/>
      <c r="G50" s="30"/>
      <c r="H50" s="30"/>
      <c r="I50" s="16"/>
      <c r="J50" s="43"/>
      <c r="L50" s="31"/>
      <c r="M50" s="12"/>
      <c r="N50" s="12"/>
      <c r="O50" s="29"/>
      <c r="P50" s="16"/>
      <c r="Q50" s="25" t="str">
        <f t="shared" si="16"/>
        <v xml:space="preserve">  </v>
      </c>
      <c r="R50" s="11"/>
      <c r="S50" s="11"/>
      <c r="T50" s="11"/>
      <c r="U50" s="11" t="str">
        <f t="shared" si="17"/>
        <v xml:space="preserve">  </v>
      </c>
      <c r="V50" s="11" t="str">
        <f t="shared" si="18"/>
        <v/>
      </c>
      <c r="W50" s="11" t="str">
        <f t="shared" si="19"/>
        <v/>
      </c>
      <c r="X50" s="11" t="str">
        <f t="shared" si="20"/>
        <v/>
      </c>
      <c r="Y50" s="11" t="str">
        <f t="shared" si="21"/>
        <v/>
      </c>
      <c r="Z50" s="11" t="str">
        <f t="shared" si="22"/>
        <v/>
      </c>
      <c r="AA50" s="11" t="str">
        <f t="shared" si="23"/>
        <v/>
      </c>
      <c r="AB50" s="11" t="str">
        <f t="shared" si="24"/>
        <v/>
      </c>
      <c r="AC50" s="11" t="str">
        <f t="shared" si="25"/>
        <v/>
      </c>
      <c r="AD50" s="11" t="str">
        <f t="shared" si="26"/>
        <v/>
      </c>
      <c r="AE50" s="11" t="str">
        <f t="shared" si="27"/>
        <v/>
      </c>
      <c r="AF50" s="11" t="str">
        <f t="shared" si="28"/>
        <v/>
      </c>
      <c r="AG50" s="11" t="str">
        <f>IFERROR(IF(P50&gt;0,IF(IFERROR(VLOOKUP(P50,Valikud!$H$2:$H$20,1,FALSE),0)=0,$AG$1,""),""),"")</f>
        <v/>
      </c>
      <c r="AH50" s="11" t="str">
        <f>IFERROR(IF(I50&gt;0,IF(IFERROR(VLOOKUP(I50,Valikud!$A$2:$A$11,1,FALSE),0)=0,$AH$1,""),""),"")</f>
        <v/>
      </c>
      <c r="AI50" s="11" t="str">
        <f t="shared" si="29"/>
        <v/>
      </c>
      <c r="AJ50" s="39">
        <f t="shared" si="30"/>
        <v>0</v>
      </c>
    </row>
    <row r="51" spans="1:36" x14ac:dyDescent="0.25">
      <c r="A51" s="12"/>
      <c r="B51" s="12"/>
      <c r="C51" s="12"/>
      <c r="D51" s="12"/>
      <c r="E51" s="12"/>
      <c r="F51" s="12"/>
      <c r="G51" s="30"/>
      <c r="H51" s="30"/>
      <c r="I51" s="16"/>
      <c r="J51" s="43"/>
      <c r="L51" s="31"/>
      <c r="M51" s="12"/>
      <c r="N51" s="12"/>
      <c r="O51" s="29"/>
      <c r="P51" s="16"/>
      <c r="Q51" s="25" t="str">
        <f t="shared" si="16"/>
        <v xml:space="preserve">  </v>
      </c>
      <c r="R51" s="11"/>
      <c r="S51" s="11"/>
      <c r="T51" s="11"/>
      <c r="U51" s="11" t="str">
        <f t="shared" si="17"/>
        <v xml:space="preserve">  </v>
      </c>
      <c r="V51" s="11" t="str">
        <f t="shared" si="18"/>
        <v/>
      </c>
      <c r="W51" s="11" t="str">
        <f t="shared" si="19"/>
        <v/>
      </c>
      <c r="X51" s="11" t="str">
        <f t="shared" si="20"/>
        <v/>
      </c>
      <c r="Y51" s="11" t="str">
        <f t="shared" si="21"/>
        <v/>
      </c>
      <c r="Z51" s="11" t="str">
        <f t="shared" si="22"/>
        <v/>
      </c>
      <c r="AA51" s="11" t="str">
        <f t="shared" si="23"/>
        <v/>
      </c>
      <c r="AB51" s="11" t="str">
        <f t="shared" si="24"/>
        <v/>
      </c>
      <c r="AC51" s="11" t="str">
        <f t="shared" si="25"/>
        <v/>
      </c>
      <c r="AD51" s="11" t="str">
        <f t="shared" si="26"/>
        <v/>
      </c>
      <c r="AE51" s="11" t="str">
        <f t="shared" si="27"/>
        <v/>
      </c>
      <c r="AF51" s="11" t="str">
        <f t="shared" si="28"/>
        <v/>
      </c>
      <c r="AG51" s="11" t="str">
        <f>IFERROR(IF(P51&gt;0,IF(IFERROR(VLOOKUP(P51,Valikud!$H$2:$H$20,1,FALSE),0)=0,$AG$1,""),""),"")</f>
        <v/>
      </c>
      <c r="AH51" s="11" t="str">
        <f>IFERROR(IF(I51&gt;0,IF(IFERROR(VLOOKUP(I51,Valikud!$A$2:$A$11,1,FALSE),0)=0,$AH$1,""),""),"")</f>
        <v/>
      </c>
      <c r="AI51" s="11" t="str">
        <f t="shared" si="29"/>
        <v/>
      </c>
      <c r="AJ51" s="39">
        <f t="shared" si="30"/>
        <v>0</v>
      </c>
    </row>
    <row r="52" spans="1:36" x14ac:dyDescent="0.25">
      <c r="A52" s="12"/>
      <c r="B52" s="12"/>
      <c r="C52" s="12"/>
      <c r="D52" s="12"/>
      <c r="E52" s="12"/>
      <c r="F52" s="12"/>
      <c r="G52" s="30"/>
      <c r="H52" s="30"/>
      <c r="I52" s="16"/>
      <c r="J52" s="43"/>
      <c r="L52" s="31"/>
      <c r="M52" s="12"/>
      <c r="N52" s="12"/>
      <c r="O52" s="29"/>
      <c r="P52" s="16"/>
      <c r="Q52" s="25" t="str">
        <f t="shared" si="16"/>
        <v xml:space="preserve">  </v>
      </c>
      <c r="R52" s="11"/>
      <c r="S52" s="11"/>
      <c r="T52" s="11"/>
      <c r="U52" s="11" t="str">
        <f t="shared" si="17"/>
        <v xml:space="preserve">  </v>
      </c>
      <c r="V52" s="11" t="str">
        <f t="shared" si="18"/>
        <v/>
      </c>
      <c r="W52" s="11" t="str">
        <f t="shared" si="19"/>
        <v/>
      </c>
      <c r="X52" s="11" t="str">
        <f t="shared" si="20"/>
        <v/>
      </c>
      <c r="Y52" s="11" t="str">
        <f t="shared" si="21"/>
        <v/>
      </c>
      <c r="Z52" s="11" t="str">
        <f t="shared" si="22"/>
        <v/>
      </c>
      <c r="AA52" s="11" t="str">
        <f t="shared" si="23"/>
        <v/>
      </c>
      <c r="AB52" s="11" t="str">
        <f t="shared" si="24"/>
        <v/>
      </c>
      <c r="AC52" s="11" t="str">
        <f t="shared" si="25"/>
        <v/>
      </c>
      <c r="AD52" s="11" t="str">
        <f t="shared" si="26"/>
        <v/>
      </c>
      <c r="AE52" s="11" t="str">
        <f t="shared" si="27"/>
        <v/>
      </c>
      <c r="AF52" s="11" t="str">
        <f t="shared" si="28"/>
        <v/>
      </c>
      <c r="AG52" s="11" t="str">
        <f>IFERROR(IF(P52&gt;0,IF(IFERROR(VLOOKUP(P52,Valikud!$H$2:$H$20,1,FALSE),0)=0,$AG$1,""),""),"")</f>
        <v/>
      </c>
      <c r="AH52" s="11" t="str">
        <f>IFERROR(IF(I52&gt;0,IF(IFERROR(VLOOKUP(I52,Valikud!$A$2:$A$11,1,FALSE),0)=0,$AH$1,""),""),"")</f>
        <v/>
      </c>
      <c r="AI52" s="11" t="str">
        <f t="shared" si="29"/>
        <v/>
      </c>
      <c r="AJ52" s="39">
        <f t="shared" si="30"/>
        <v>0</v>
      </c>
    </row>
    <row r="53" spans="1:36" x14ac:dyDescent="0.25">
      <c r="A53" s="12"/>
      <c r="B53" s="12"/>
      <c r="C53" s="12"/>
      <c r="D53" s="12"/>
      <c r="E53" s="12"/>
      <c r="F53" s="12"/>
      <c r="G53" s="30"/>
      <c r="H53" s="30"/>
      <c r="I53" s="16"/>
      <c r="J53" s="43"/>
      <c r="L53" s="31"/>
      <c r="M53" s="12"/>
      <c r="N53" s="12"/>
      <c r="O53" s="29"/>
      <c r="P53" s="16"/>
      <c r="Q53" s="25" t="str">
        <f t="shared" si="16"/>
        <v xml:space="preserve">  </v>
      </c>
      <c r="R53" s="11"/>
      <c r="S53" s="11"/>
      <c r="T53" s="11"/>
      <c r="U53" s="11" t="str">
        <f t="shared" si="17"/>
        <v xml:space="preserve">  </v>
      </c>
      <c r="V53" s="11" t="str">
        <f t="shared" si="18"/>
        <v/>
      </c>
      <c r="W53" s="11" t="str">
        <f t="shared" si="19"/>
        <v/>
      </c>
      <c r="X53" s="11" t="str">
        <f t="shared" si="20"/>
        <v/>
      </c>
      <c r="Y53" s="11" t="str">
        <f t="shared" si="21"/>
        <v/>
      </c>
      <c r="Z53" s="11" t="str">
        <f t="shared" si="22"/>
        <v/>
      </c>
      <c r="AA53" s="11" t="str">
        <f t="shared" si="23"/>
        <v/>
      </c>
      <c r="AB53" s="11" t="str">
        <f t="shared" si="24"/>
        <v/>
      </c>
      <c r="AC53" s="11" t="str">
        <f t="shared" si="25"/>
        <v/>
      </c>
      <c r="AD53" s="11" t="str">
        <f t="shared" si="26"/>
        <v/>
      </c>
      <c r="AE53" s="11" t="str">
        <f t="shared" si="27"/>
        <v/>
      </c>
      <c r="AF53" s="11" t="str">
        <f t="shared" si="28"/>
        <v/>
      </c>
      <c r="AG53" s="11" t="str">
        <f>IFERROR(IF(P53&gt;0,IF(IFERROR(VLOOKUP(P53,Valikud!$H$2:$H$20,1,FALSE),0)=0,$AG$1,""),""),"")</f>
        <v/>
      </c>
      <c r="AH53" s="11" t="str">
        <f>IFERROR(IF(I53&gt;0,IF(IFERROR(VLOOKUP(I53,Valikud!$A$2:$A$11,1,FALSE),0)=0,$AH$1,""),""),"")</f>
        <v/>
      </c>
      <c r="AI53" s="11" t="str">
        <f t="shared" si="29"/>
        <v/>
      </c>
      <c r="AJ53" s="39">
        <f t="shared" si="30"/>
        <v>0</v>
      </c>
    </row>
    <row r="54" spans="1:36" x14ac:dyDescent="0.25">
      <c r="A54" s="12"/>
      <c r="B54" s="12"/>
      <c r="C54" s="12"/>
      <c r="D54" s="12"/>
      <c r="E54" s="12"/>
      <c r="F54" s="12"/>
      <c r="G54" s="30"/>
      <c r="H54" s="30"/>
      <c r="I54" s="16"/>
      <c r="J54" s="43"/>
      <c r="L54" s="31"/>
      <c r="M54" s="12"/>
      <c r="N54" s="12"/>
      <c r="O54" s="29"/>
      <c r="P54" s="16"/>
      <c r="Q54" s="25" t="str">
        <f t="shared" si="16"/>
        <v xml:space="preserve">  </v>
      </c>
      <c r="R54" s="11"/>
      <c r="S54" s="11"/>
      <c r="T54" s="11"/>
      <c r="U54" s="11" t="str">
        <f t="shared" si="17"/>
        <v xml:space="preserve">  </v>
      </c>
      <c r="V54" s="11" t="str">
        <f t="shared" si="18"/>
        <v/>
      </c>
      <c r="W54" s="11" t="str">
        <f t="shared" si="19"/>
        <v/>
      </c>
      <c r="X54" s="11" t="str">
        <f t="shared" si="20"/>
        <v/>
      </c>
      <c r="Y54" s="11" t="str">
        <f t="shared" si="21"/>
        <v/>
      </c>
      <c r="Z54" s="11" t="str">
        <f t="shared" si="22"/>
        <v/>
      </c>
      <c r="AA54" s="11" t="str">
        <f t="shared" si="23"/>
        <v/>
      </c>
      <c r="AB54" s="11" t="str">
        <f t="shared" si="24"/>
        <v/>
      </c>
      <c r="AC54" s="11" t="str">
        <f t="shared" si="25"/>
        <v/>
      </c>
      <c r="AD54" s="11" t="str">
        <f t="shared" si="26"/>
        <v/>
      </c>
      <c r="AE54" s="11" t="str">
        <f t="shared" si="27"/>
        <v/>
      </c>
      <c r="AF54" s="11" t="str">
        <f t="shared" si="28"/>
        <v/>
      </c>
      <c r="AG54" s="11" t="str">
        <f>IFERROR(IF(P54&gt;0,IF(IFERROR(VLOOKUP(P54,Valikud!$H$2:$H$20,1,FALSE),0)=0,$AG$1,""),""),"")</f>
        <v/>
      </c>
      <c r="AH54" s="11" t="str">
        <f>IFERROR(IF(I54&gt;0,IF(IFERROR(VLOOKUP(I54,Valikud!$A$2:$A$11,1,FALSE),0)=0,$AH$1,""),""),"")</f>
        <v/>
      </c>
      <c r="AI54" s="11" t="str">
        <f t="shared" si="29"/>
        <v/>
      </c>
      <c r="AJ54" s="39">
        <f t="shared" si="30"/>
        <v>0</v>
      </c>
    </row>
    <row r="55" spans="1:36" x14ac:dyDescent="0.25">
      <c r="A55" s="12"/>
      <c r="B55" s="12"/>
      <c r="C55" s="12"/>
      <c r="D55" s="12"/>
      <c r="E55" s="12"/>
      <c r="F55" s="12"/>
      <c r="G55" s="30"/>
      <c r="H55" s="30"/>
      <c r="I55" s="16"/>
      <c r="J55" s="43"/>
      <c r="L55" s="31"/>
      <c r="M55" s="12"/>
      <c r="N55" s="12"/>
      <c r="O55" s="29"/>
      <c r="P55" s="16"/>
      <c r="Q55" s="25" t="str">
        <f t="shared" si="16"/>
        <v xml:space="preserve">  </v>
      </c>
      <c r="R55" s="11"/>
      <c r="S55" s="11"/>
      <c r="T55" s="11"/>
      <c r="U55" s="11" t="str">
        <f t="shared" si="17"/>
        <v xml:space="preserve">  </v>
      </c>
      <c r="V55" s="11" t="str">
        <f t="shared" si="18"/>
        <v/>
      </c>
      <c r="W55" s="11" t="str">
        <f t="shared" si="19"/>
        <v/>
      </c>
      <c r="X55" s="11" t="str">
        <f t="shared" si="20"/>
        <v/>
      </c>
      <c r="Y55" s="11" t="str">
        <f t="shared" si="21"/>
        <v/>
      </c>
      <c r="Z55" s="11" t="str">
        <f t="shared" si="22"/>
        <v/>
      </c>
      <c r="AA55" s="11" t="str">
        <f t="shared" si="23"/>
        <v/>
      </c>
      <c r="AB55" s="11" t="str">
        <f t="shared" si="24"/>
        <v/>
      </c>
      <c r="AC55" s="11" t="str">
        <f t="shared" si="25"/>
        <v/>
      </c>
      <c r="AD55" s="11" t="str">
        <f t="shared" si="26"/>
        <v/>
      </c>
      <c r="AE55" s="11" t="str">
        <f t="shared" si="27"/>
        <v/>
      </c>
      <c r="AF55" s="11" t="str">
        <f t="shared" si="28"/>
        <v/>
      </c>
      <c r="AG55" s="11" t="str">
        <f>IFERROR(IF(P55&gt;0,IF(IFERROR(VLOOKUP(P55,Valikud!$H$2:$H$20,1,FALSE),0)=0,$AG$1,""),""),"")</f>
        <v/>
      </c>
      <c r="AH55" s="11" t="str">
        <f>IFERROR(IF(I55&gt;0,IF(IFERROR(VLOOKUP(I55,Valikud!$A$2:$A$11,1,FALSE),0)=0,$AH$1,""),""),"")</f>
        <v/>
      </c>
      <c r="AI55" s="11" t="str">
        <f t="shared" si="29"/>
        <v/>
      </c>
      <c r="AJ55" s="39">
        <f t="shared" si="30"/>
        <v>0</v>
      </c>
    </row>
    <row r="56" spans="1:36" x14ac:dyDescent="0.25">
      <c r="A56" s="12"/>
      <c r="B56" s="12"/>
      <c r="C56" s="12"/>
      <c r="D56" s="12"/>
      <c r="E56" s="12"/>
      <c r="F56" s="12"/>
      <c r="G56" s="30"/>
      <c r="H56" s="30"/>
      <c r="I56" s="16"/>
      <c r="J56" s="43"/>
      <c r="L56" s="31"/>
      <c r="M56" s="12"/>
      <c r="N56" s="12"/>
      <c r="O56" s="29"/>
      <c r="P56" s="16"/>
      <c r="Q56" s="25" t="str">
        <f t="shared" si="16"/>
        <v xml:space="preserve">  </v>
      </c>
      <c r="R56" s="11"/>
      <c r="S56" s="11"/>
      <c r="T56" s="11"/>
      <c r="U56" s="11" t="str">
        <f t="shared" si="17"/>
        <v xml:space="preserve">  </v>
      </c>
      <c r="V56" s="11" t="str">
        <f t="shared" si="18"/>
        <v/>
      </c>
      <c r="W56" s="11" t="str">
        <f t="shared" si="19"/>
        <v/>
      </c>
      <c r="X56" s="11" t="str">
        <f t="shared" si="20"/>
        <v/>
      </c>
      <c r="Y56" s="11" t="str">
        <f t="shared" si="21"/>
        <v/>
      </c>
      <c r="Z56" s="11" t="str">
        <f t="shared" si="22"/>
        <v/>
      </c>
      <c r="AA56" s="11" t="str">
        <f t="shared" si="23"/>
        <v/>
      </c>
      <c r="AB56" s="11" t="str">
        <f t="shared" si="24"/>
        <v/>
      </c>
      <c r="AC56" s="11" t="str">
        <f t="shared" si="25"/>
        <v/>
      </c>
      <c r="AD56" s="11" t="str">
        <f t="shared" si="26"/>
        <v/>
      </c>
      <c r="AE56" s="11" t="str">
        <f t="shared" si="27"/>
        <v/>
      </c>
      <c r="AF56" s="11" t="str">
        <f t="shared" si="28"/>
        <v/>
      </c>
      <c r="AG56" s="11" t="str">
        <f>IFERROR(IF(P56&gt;0,IF(IFERROR(VLOOKUP(P56,Valikud!$H$2:$H$20,1,FALSE),0)=0,$AG$1,""),""),"")</f>
        <v/>
      </c>
      <c r="AH56" s="11" t="str">
        <f>IFERROR(IF(I56&gt;0,IF(IFERROR(VLOOKUP(I56,Valikud!$A$2:$A$11,1,FALSE),0)=0,$AH$1,""),""),"")</f>
        <v/>
      </c>
      <c r="AI56" s="11" t="str">
        <f t="shared" si="29"/>
        <v/>
      </c>
      <c r="AJ56" s="39">
        <f t="shared" si="30"/>
        <v>0</v>
      </c>
    </row>
    <row r="57" spans="1:36" x14ac:dyDescent="0.25">
      <c r="A57" s="12"/>
      <c r="B57" s="12"/>
      <c r="C57" s="12"/>
      <c r="D57" s="12"/>
      <c r="E57" s="12"/>
      <c r="F57" s="12"/>
      <c r="G57" s="30"/>
      <c r="H57" s="30"/>
      <c r="I57" s="16"/>
      <c r="J57" s="43"/>
      <c r="L57" s="31"/>
      <c r="M57" s="12"/>
      <c r="N57" s="12"/>
      <c r="O57" s="29"/>
      <c r="P57" s="16"/>
      <c r="Q57" s="25" t="str">
        <f t="shared" si="16"/>
        <v xml:space="preserve">  </v>
      </c>
      <c r="R57" s="11"/>
      <c r="S57" s="11"/>
      <c r="T57" s="11"/>
      <c r="U57" s="11" t="str">
        <f t="shared" si="17"/>
        <v xml:space="preserve">  </v>
      </c>
      <c r="V57" s="11" t="str">
        <f t="shared" si="18"/>
        <v/>
      </c>
      <c r="W57" s="11" t="str">
        <f t="shared" si="19"/>
        <v/>
      </c>
      <c r="X57" s="11" t="str">
        <f t="shared" si="20"/>
        <v/>
      </c>
      <c r="Y57" s="11" t="str">
        <f t="shared" si="21"/>
        <v/>
      </c>
      <c r="Z57" s="11" t="str">
        <f t="shared" si="22"/>
        <v/>
      </c>
      <c r="AA57" s="11" t="str">
        <f t="shared" si="23"/>
        <v/>
      </c>
      <c r="AB57" s="11" t="str">
        <f t="shared" si="24"/>
        <v/>
      </c>
      <c r="AC57" s="11" t="str">
        <f t="shared" si="25"/>
        <v/>
      </c>
      <c r="AD57" s="11" t="str">
        <f t="shared" si="26"/>
        <v/>
      </c>
      <c r="AE57" s="11" t="str">
        <f t="shared" si="27"/>
        <v/>
      </c>
      <c r="AF57" s="11" t="str">
        <f t="shared" si="28"/>
        <v/>
      </c>
      <c r="AG57" s="11" t="str">
        <f>IFERROR(IF(P57&gt;0,IF(IFERROR(VLOOKUP(P57,Valikud!$H$2:$H$20,1,FALSE),0)=0,$AG$1,""),""),"")</f>
        <v/>
      </c>
      <c r="AH57" s="11" t="str">
        <f>IFERROR(IF(I57&gt;0,IF(IFERROR(VLOOKUP(I57,Valikud!$A$2:$A$11,1,FALSE),0)=0,$AH$1,""),""),"")</f>
        <v/>
      </c>
      <c r="AI57" s="11" t="str">
        <f t="shared" si="29"/>
        <v/>
      </c>
      <c r="AJ57" s="39">
        <f t="shared" si="30"/>
        <v>0</v>
      </c>
    </row>
    <row r="58" spans="1:36" x14ac:dyDescent="0.25">
      <c r="A58" s="12"/>
      <c r="B58" s="12"/>
      <c r="C58" s="12"/>
      <c r="D58" s="12"/>
      <c r="E58" s="12"/>
      <c r="F58" s="12"/>
      <c r="G58" s="30"/>
      <c r="H58" s="30"/>
      <c r="I58" s="16"/>
      <c r="J58" s="43"/>
      <c r="L58" s="31"/>
      <c r="M58" s="12"/>
      <c r="N58" s="12"/>
      <c r="O58" s="29"/>
      <c r="P58" s="16"/>
      <c r="Q58" s="25" t="str">
        <f t="shared" si="16"/>
        <v xml:space="preserve">  </v>
      </c>
      <c r="R58" s="11"/>
      <c r="S58" s="11"/>
      <c r="T58" s="11"/>
      <c r="U58" s="11" t="str">
        <f t="shared" si="17"/>
        <v xml:space="preserve">  </v>
      </c>
      <c r="V58" s="11" t="str">
        <f t="shared" si="18"/>
        <v/>
      </c>
      <c r="W58" s="11" t="str">
        <f t="shared" si="19"/>
        <v/>
      </c>
      <c r="X58" s="11" t="str">
        <f t="shared" si="20"/>
        <v/>
      </c>
      <c r="Y58" s="11" t="str">
        <f t="shared" si="21"/>
        <v/>
      </c>
      <c r="Z58" s="11" t="str">
        <f t="shared" si="22"/>
        <v/>
      </c>
      <c r="AA58" s="11" t="str">
        <f t="shared" si="23"/>
        <v/>
      </c>
      <c r="AB58" s="11" t="str">
        <f t="shared" si="24"/>
        <v/>
      </c>
      <c r="AC58" s="11" t="str">
        <f t="shared" si="25"/>
        <v/>
      </c>
      <c r="AD58" s="11" t="str">
        <f t="shared" si="26"/>
        <v/>
      </c>
      <c r="AE58" s="11" t="str">
        <f t="shared" si="27"/>
        <v/>
      </c>
      <c r="AF58" s="11" t="str">
        <f t="shared" si="28"/>
        <v/>
      </c>
      <c r="AG58" s="11" t="str">
        <f>IFERROR(IF(P58&gt;0,IF(IFERROR(VLOOKUP(P58,Valikud!$H$2:$H$20,1,FALSE),0)=0,$AG$1,""),""),"")</f>
        <v/>
      </c>
      <c r="AH58" s="11" t="str">
        <f>IFERROR(IF(I58&gt;0,IF(IFERROR(VLOOKUP(I58,Valikud!$A$2:$A$11,1,FALSE),0)=0,$AH$1,""),""),"")</f>
        <v/>
      </c>
      <c r="AI58" s="11" t="str">
        <f t="shared" si="29"/>
        <v/>
      </c>
      <c r="AJ58" s="39">
        <f t="shared" si="30"/>
        <v>0</v>
      </c>
    </row>
    <row r="59" spans="1:36" x14ac:dyDescent="0.25">
      <c r="A59" s="12"/>
      <c r="B59" s="12"/>
      <c r="C59" s="12"/>
      <c r="D59" s="12"/>
      <c r="E59" s="12"/>
      <c r="F59" s="12"/>
      <c r="G59" s="30"/>
      <c r="H59" s="30"/>
      <c r="I59" s="16"/>
      <c r="J59" s="43"/>
      <c r="L59" s="31"/>
      <c r="M59" s="12"/>
      <c r="N59" s="12"/>
      <c r="O59" s="29"/>
      <c r="P59" s="16"/>
      <c r="Q59" s="25" t="str">
        <f t="shared" si="16"/>
        <v xml:space="preserve">  </v>
      </c>
      <c r="R59" s="11"/>
      <c r="S59" s="11"/>
      <c r="T59" s="11"/>
      <c r="U59" s="11" t="str">
        <f t="shared" si="17"/>
        <v xml:space="preserve">  </v>
      </c>
      <c r="V59" s="11" t="str">
        <f t="shared" si="18"/>
        <v/>
      </c>
      <c r="W59" s="11" t="str">
        <f t="shared" si="19"/>
        <v/>
      </c>
      <c r="X59" s="11" t="str">
        <f t="shared" si="20"/>
        <v/>
      </c>
      <c r="Y59" s="11" t="str">
        <f t="shared" si="21"/>
        <v/>
      </c>
      <c r="Z59" s="11" t="str">
        <f t="shared" si="22"/>
        <v/>
      </c>
      <c r="AA59" s="11" t="str">
        <f t="shared" si="23"/>
        <v/>
      </c>
      <c r="AB59" s="11" t="str">
        <f t="shared" si="24"/>
        <v/>
      </c>
      <c r="AC59" s="11" t="str">
        <f t="shared" si="25"/>
        <v/>
      </c>
      <c r="AD59" s="11" t="str">
        <f t="shared" si="26"/>
        <v/>
      </c>
      <c r="AE59" s="11" t="str">
        <f t="shared" si="27"/>
        <v/>
      </c>
      <c r="AF59" s="11" t="str">
        <f t="shared" si="28"/>
        <v/>
      </c>
      <c r="AG59" s="11" t="str">
        <f>IFERROR(IF(P59&gt;0,IF(IFERROR(VLOOKUP(P59,Valikud!$H$2:$H$20,1,FALSE),0)=0,$AG$1,""),""),"")</f>
        <v/>
      </c>
      <c r="AH59" s="11" t="str">
        <f>IFERROR(IF(I59&gt;0,IF(IFERROR(VLOOKUP(I59,Valikud!$A$2:$A$11,1,FALSE),0)=0,$AH$1,""),""),"")</f>
        <v/>
      </c>
      <c r="AI59" s="11" t="str">
        <f t="shared" si="29"/>
        <v/>
      </c>
      <c r="AJ59" s="39">
        <f t="shared" si="30"/>
        <v>0</v>
      </c>
    </row>
    <row r="60" spans="1:36" x14ac:dyDescent="0.25">
      <c r="A60" s="12"/>
      <c r="B60" s="12"/>
      <c r="C60" s="12"/>
      <c r="D60" s="12"/>
      <c r="E60" s="12"/>
      <c r="F60" s="12"/>
      <c r="G60" s="30"/>
      <c r="H60" s="30"/>
      <c r="I60" s="16"/>
      <c r="J60" s="43"/>
      <c r="L60" s="31"/>
      <c r="M60" s="12"/>
      <c r="N60" s="12"/>
      <c r="O60" s="29"/>
      <c r="P60" s="16"/>
      <c r="Q60" s="25" t="str">
        <f t="shared" si="16"/>
        <v xml:space="preserve">  </v>
      </c>
      <c r="R60" s="11"/>
      <c r="S60" s="11"/>
      <c r="T60" s="11"/>
      <c r="U60" s="11" t="str">
        <f t="shared" si="17"/>
        <v xml:space="preserve">  </v>
      </c>
      <c r="V60" s="11" t="str">
        <f t="shared" si="18"/>
        <v/>
      </c>
      <c r="W60" s="11" t="str">
        <f t="shared" si="19"/>
        <v/>
      </c>
      <c r="X60" s="11" t="str">
        <f t="shared" si="20"/>
        <v/>
      </c>
      <c r="Y60" s="11" t="str">
        <f t="shared" si="21"/>
        <v/>
      </c>
      <c r="Z60" s="11" t="str">
        <f t="shared" si="22"/>
        <v/>
      </c>
      <c r="AA60" s="11" t="str">
        <f t="shared" si="23"/>
        <v/>
      </c>
      <c r="AB60" s="11" t="str">
        <f t="shared" si="24"/>
        <v/>
      </c>
      <c r="AC60" s="11" t="str">
        <f t="shared" si="25"/>
        <v/>
      </c>
      <c r="AD60" s="11" t="str">
        <f t="shared" si="26"/>
        <v/>
      </c>
      <c r="AE60" s="11" t="str">
        <f t="shared" si="27"/>
        <v/>
      </c>
      <c r="AF60" s="11" t="str">
        <f t="shared" si="28"/>
        <v/>
      </c>
      <c r="AG60" s="11" t="str">
        <f>IFERROR(IF(P60&gt;0,IF(IFERROR(VLOOKUP(P60,Valikud!$H$2:$H$20,1,FALSE),0)=0,$AG$1,""),""),"")</f>
        <v/>
      </c>
      <c r="AH60" s="11" t="str">
        <f>IFERROR(IF(I60&gt;0,IF(IFERROR(VLOOKUP(I60,Valikud!$A$2:$A$11,1,FALSE),0)=0,$AH$1,""),""),"")</f>
        <v/>
      </c>
      <c r="AI60" s="11" t="str">
        <f t="shared" si="29"/>
        <v/>
      </c>
      <c r="AJ60" s="39">
        <f t="shared" si="30"/>
        <v>0</v>
      </c>
    </row>
    <row r="61" spans="1:36" x14ac:dyDescent="0.25">
      <c r="A61" s="12"/>
      <c r="B61" s="12"/>
      <c r="C61" s="12"/>
      <c r="D61" s="12"/>
      <c r="E61" s="12"/>
      <c r="F61" s="12"/>
      <c r="G61" s="30"/>
      <c r="H61" s="30"/>
      <c r="I61" s="16"/>
      <c r="J61" s="43"/>
      <c r="L61" s="31"/>
      <c r="M61" s="12"/>
      <c r="N61" s="12"/>
      <c r="O61" s="29"/>
      <c r="P61" s="16"/>
      <c r="Q61" s="25" t="str">
        <f t="shared" si="16"/>
        <v xml:space="preserve">  </v>
      </c>
      <c r="R61" s="11"/>
      <c r="S61" s="11"/>
      <c r="T61" s="11"/>
      <c r="U61" s="11" t="str">
        <f t="shared" si="17"/>
        <v xml:space="preserve">  </v>
      </c>
      <c r="V61" s="11" t="str">
        <f t="shared" si="18"/>
        <v/>
      </c>
      <c r="W61" s="11" t="str">
        <f t="shared" si="19"/>
        <v/>
      </c>
      <c r="X61" s="11" t="str">
        <f t="shared" si="20"/>
        <v/>
      </c>
      <c r="Y61" s="11" t="str">
        <f t="shared" si="21"/>
        <v/>
      </c>
      <c r="Z61" s="11" t="str">
        <f t="shared" si="22"/>
        <v/>
      </c>
      <c r="AA61" s="11" t="str">
        <f t="shared" si="23"/>
        <v/>
      </c>
      <c r="AB61" s="11" t="str">
        <f t="shared" si="24"/>
        <v/>
      </c>
      <c r="AC61" s="11" t="str">
        <f t="shared" si="25"/>
        <v/>
      </c>
      <c r="AD61" s="11" t="str">
        <f t="shared" si="26"/>
        <v/>
      </c>
      <c r="AE61" s="11" t="str">
        <f t="shared" si="27"/>
        <v/>
      </c>
      <c r="AF61" s="11" t="str">
        <f t="shared" si="28"/>
        <v/>
      </c>
      <c r="AG61" s="11" t="str">
        <f>IFERROR(IF(P61&gt;0,IF(IFERROR(VLOOKUP(P61,Valikud!$H$2:$H$20,1,FALSE),0)=0,$AG$1,""),""),"")</f>
        <v/>
      </c>
      <c r="AH61" s="11" t="str">
        <f>IFERROR(IF(I61&gt;0,IF(IFERROR(VLOOKUP(I61,Valikud!$A$2:$A$11,1,FALSE),0)=0,$AH$1,""),""),"")</f>
        <v/>
      </c>
      <c r="AI61" s="11" t="str">
        <f t="shared" si="29"/>
        <v/>
      </c>
      <c r="AJ61" s="39">
        <f t="shared" si="30"/>
        <v>0</v>
      </c>
    </row>
    <row r="62" spans="1:36" x14ac:dyDescent="0.25">
      <c r="A62" s="12"/>
      <c r="B62" s="12"/>
      <c r="C62" s="12"/>
      <c r="D62" s="12"/>
      <c r="E62" s="12"/>
      <c r="F62" s="12"/>
      <c r="G62" s="30"/>
      <c r="H62" s="30"/>
      <c r="I62" s="16"/>
      <c r="J62" s="43"/>
      <c r="L62" s="31"/>
      <c r="M62" s="12"/>
      <c r="N62" s="12"/>
      <c r="O62" s="29"/>
      <c r="P62" s="16"/>
      <c r="Q62" s="25" t="str">
        <f t="shared" si="16"/>
        <v xml:space="preserve">  </v>
      </c>
      <c r="R62" s="11"/>
      <c r="S62" s="11"/>
      <c r="T62" s="11"/>
      <c r="U62" s="11" t="str">
        <f t="shared" si="17"/>
        <v xml:space="preserve">  </v>
      </c>
      <c r="V62" s="11" t="str">
        <f t="shared" si="18"/>
        <v/>
      </c>
      <c r="W62" s="11" t="str">
        <f t="shared" si="19"/>
        <v/>
      </c>
      <c r="X62" s="11" t="str">
        <f t="shared" si="20"/>
        <v/>
      </c>
      <c r="Y62" s="11" t="str">
        <f t="shared" si="21"/>
        <v/>
      </c>
      <c r="Z62" s="11" t="str">
        <f t="shared" si="22"/>
        <v/>
      </c>
      <c r="AA62" s="11" t="str">
        <f t="shared" si="23"/>
        <v/>
      </c>
      <c r="AB62" s="11" t="str">
        <f t="shared" si="24"/>
        <v/>
      </c>
      <c r="AC62" s="11" t="str">
        <f t="shared" si="25"/>
        <v/>
      </c>
      <c r="AD62" s="11" t="str">
        <f t="shared" si="26"/>
        <v/>
      </c>
      <c r="AE62" s="11" t="str">
        <f t="shared" si="27"/>
        <v/>
      </c>
      <c r="AF62" s="11" t="str">
        <f t="shared" si="28"/>
        <v/>
      </c>
      <c r="AG62" s="11" t="str">
        <f>IFERROR(IF(P62&gt;0,IF(IFERROR(VLOOKUP(P62,Valikud!$H$2:$H$20,1,FALSE),0)=0,$AG$1,""),""),"")</f>
        <v/>
      </c>
      <c r="AH62" s="11" t="str">
        <f>IFERROR(IF(I62&gt;0,IF(IFERROR(VLOOKUP(I62,Valikud!$A$2:$A$11,1,FALSE),0)=0,$AH$1,""),""),"")</f>
        <v/>
      </c>
      <c r="AI62" s="11" t="str">
        <f t="shared" si="29"/>
        <v/>
      </c>
      <c r="AJ62" s="39">
        <f t="shared" si="30"/>
        <v>0</v>
      </c>
    </row>
    <row r="63" spans="1:36" x14ac:dyDescent="0.25">
      <c r="A63" s="12"/>
      <c r="B63" s="12"/>
      <c r="C63" s="12"/>
      <c r="D63" s="12"/>
      <c r="E63" s="12"/>
      <c r="F63" s="12"/>
      <c r="G63" s="30"/>
      <c r="H63" s="30"/>
      <c r="I63" s="16"/>
      <c r="J63" s="43"/>
      <c r="L63" s="31"/>
      <c r="M63" s="12"/>
      <c r="N63" s="12"/>
      <c r="O63" s="29"/>
      <c r="P63" s="16"/>
      <c r="Q63" s="25" t="str">
        <f t="shared" si="16"/>
        <v xml:space="preserve">  </v>
      </c>
      <c r="R63" s="11"/>
      <c r="S63" s="11"/>
      <c r="T63" s="11"/>
      <c r="U63" s="11" t="str">
        <f t="shared" si="17"/>
        <v xml:space="preserve">  </v>
      </c>
      <c r="V63" s="11" t="str">
        <f t="shared" si="18"/>
        <v/>
      </c>
      <c r="W63" s="11" t="str">
        <f t="shared" si="19"/>
        <v/>
      </c>
      <c r="X63" s="11" t="str">
        <f t="shared" si="20"/>
        <v/>
      </c>
      <c r="Y63" s="11" t="str">
        <f t="shared" si="21"/>
        <v/>
      </c>
      <c r="Z63" s="11" t="str">
        <f t="shared" si="22"/>
        <v/>
      </c>
      <c r="AA63" s="11" t="str">
        <f t="shared" si="23"/>
        <v/>
      </c>
      <c r="AB63" s="11" t="str">
        <f t="shared" si="24"/>
        <v/>
      </c>
      <c r="AC63" s="11" t="str">
        <f t="shared" si="25"/>
        <v/>
      </c>
      <c r="AD63" s="11" t="str">
        <f t="shared" si="26"/>
        <v/>
      </c>
      <c r="AE63" s="11" t="str">
        <f t="shared" si="27"/>
        <v/>
      </c>
      <c r="AF63" s="11" t="str">
        <f t="shared" si="28"/>
        <v/>
      </c>
      <c r="AG63" s="11" t="str">
        <f>IFERROR(IF(P63&gt;0,IF(IFERROR(VLOOKUP(P63,Valikud!$H$2:$H$20,1,FALSE),0)=0,$AG$1,""),""),"")</f>
        <v/>
      </c>
      <c r="AH63" s="11" t="str">
        <f>IFERROR(IF(I63&gt;0,IF(IFERROR(VLOOKUP(I63,Valikud!$A$2:$A$11,1,FALSE),0)=0,$AH$1,""),""),"")</f>
        <v/>
      </c>
      <c r="AI63" s="11" t="str">
        <f t="shared" si="29"/>
        <v/>
      </c>
      <c r="AJ63" s="39">
        <f t="shared" si="30"/>
        <v>0</v>
      </c>
    </row>
    <row r="64" spans="1:36" x14ac:dyDescent="0.25">
      <c r="A64" s="12"/>
      <c r="B64" s="12"/>
      <c r="C64" s="12"/>
      <c r="D64" s="12"/>
      <c r="E64" s="12"/>
      <c r="F64" s="12"/>
      <c r="G64" s="30"/>
      <c r="H64" s="30"/>
      <c r="I64" s="16"/>
      <c r="J64" s="43"/>
      <c r="L64" s="31"/>
      <c r="M64" s="12"/>
      <c r="N64" s="12"/>
      <c r="O64" s="29"/>
      <c r="P64" s="16"/>
      <c r="Q64" s="25" t="str">
        <f t="shared" si="16"/>
        <v xml:space="preserve">  </v>
      </c>
      <c r="R64" s="11"/>
      <c r="S64" s="11"/>
      <c r="T64" s="11"/>
      <c r="U64" s="11" t="str">
        <f t="shared" si="17"/>
        <v xml:space="preserve">  </v>
      </c>
      <c r="V64" s="11" t="str">
        <f t="shared" si="18"/>
        <v/>
      </c>
      <c r="W64" s="11" t="str">
        <f t="shared" si="19"/>
        <v/>
      </c>
      <c r="X64" s="11" t="str">
        <f t="shared" si="20"/>
        <v/>
      </c>
      <c r="Y64" s="11" t="str">
        <f t="shared" si="21"/>
        <v/>
      </c>
      <c r="Z64" s="11" t="str">
        <f t="shared" si="22"/>
        <v/>
      </c>
      <c r="AA64" s="11" t="str">
        <f t="shared" si="23"/>
        <v/>
      </c>
      <c r="AB64" s="11" t="str">
        <f t="shared" si="24"/>
        <v/>
      </c>
      <c r="AC64" s="11" t="str">
        <f t="shared" si="25"/>
        <v/>
      </c>
      <c r="AD64" s="11" t="str">
        <f t="shared" si="26"/>
        <v/>
      </c>
      <c r="AE64" s="11" t="str">
        <f t="shared" si="27"/>
        <v/>
      </c>
      <c r="AF64" s="11" t="str">
        <f t="shared" si="28"/>
        <v/>
      </c>
      <c r="AG64" s="11" t="str">
        <f>IFERROR(IF(P64&gt;0,IF(IFERROR(VLOOKUP(P64,Valikud!$H$2:$H$20,1,FALSE),0)=0,$AG$1,""),""),"")</f>
        <v/>
      </c>
      <c r="AH64" s="11" t="str">
        <f>IFERROR(IF(I64&gt;0,IF(IFERROR(VLOOKUP(I64,Valikud!$A$2:$A$11,1,FALSE),0)=0,$AH$1,""),""),"")</f>
        <v/>
      </c>
      <c r="AI64" s="11" t="str">
        <f t="shared" si="29"/>
        <v/>
      </c>
      <c r="AJ64" s="39">
        <f t="shared" si="30"/>
        <v>0</v>
      </c>
    </row>
    <row r="65" spans="1:36" x14ac:dyDescent="0.25">
      <c r="A65" s="12"/>
      <c r="B65" s="12"/>
      <c r="C65" s="12"/>
      <c r="D65" s="12"/>
      <c r="E65" s="12"/>
      <c r="F65" s="12"/>
      <c r="G65" s="30"/>
      <c r="H65" s="30"/>
      <c r="I65" s="16"/>
      <c r="J65" s="43"/>
      <c r="L65" s="31"/>
      <c r="M65" s="12"/>
      <c r="N65" s="12"/>
      <c r="O65" s="29"/>
      <c r="P65" s="16"/>
      <c r="Q65" s="25" t="str">
        <f t="shared" si="16"/>
        <v xml:space="preserve">  </v>
      </c>
      <c r="R65" s="11"/>
      <c r="S65" s="11"/>
      <c r="T65" s="11"/>
      <c r="U65" s="11" t="str">
        <f t="shared" si="17"/>
        <v xml:space="preserve">  </v>
      </c>
      <c r="V65" s="11" t="str">
        <f t="shared" si="18"/>
        <v/>
      </c>
      <c r="W65" s="11" t="str">
        <f t="shared" si="19"/>
        <v/>
      </c>
      <c r="X65" s="11" t="str">
        <f t="shared" si="20"/>
        <v/>
      </c>
      <c r="Y65" s="11" t="str">
        <f t="shared" si="21"/>
        <v/>
      </c>
      <c r="Z65" s="11" t="str">
        <f t="shared" si="22"/>
        <v/>
      </c>
      <c r="AA65" s="11" t="str">
        <f t="shared" si="23"/>
        <v/>
      </c>
      <c r="AB65" s="11" t="str">
        <f t="shared" si="24"/>
        <v/>
      </c>
      <c r="AC65" s="11" t="str">
        <f t="shared" si="25"/>
        <v/>
      </c>
      <c r="AD65" s="11" t="str">
        <f t="shared" si="26"/>
        <v/>
      </c>
      <c r="AE65" s="11" t="str">
        <f t="shared" si="27"/>
        <v/>
      </c>
      <c r="AF65" s="11" t="str">
        <f t="shared" si="28"/>
        <v/>
      </c>
      <c r="AG65" s="11" t="str">
        <f>IFERROR(IF(P65&gt;0,IF(IFERROR(VLOOKUP(P65,Valikud!$H$2:$H$20,1,FALSE),0)=0,$AG$1,""),""),"")</f>
        <v/>
      </c>
      <c r="AH65" s="11" t="str">
        <f>IFERROR(IF(I65&gt;0,IF(IFERROR(VLOOKUP(I65,Valikud!$A$2:$A$11,1,FALSE),0)=0,$AH$1,""),""),"")</f>
        <v/>
      </c>
      <c r="AI65" s="11" t="str">
        <f t="shared" si="29"/>
        <v/>
      </c>
      <c r="AJ65" s="39">
        <f t="shared" si="30"/>
        <v>0</v>
      </c>
    </row>
    <row r="66" spans="1:36" x14ac:dyDescent="0.25">
      <c r="A66" s="12"/>
      <c r="B66" s="12"/>
      <c r="C66" s="12"/>
      <c r="D66" s="12"/>
      <c r="E66" s="12"/>
      <c r="F66" s="12"/>
      <c r="G66" s="30"/>
      <c r="H66" s="30"/>
      <c r="I66" s="16"/>
      <c r="J66" s="43"/>
      <c r="L66" s="31"/>
      <c r="M66" s="12"/>
      <c r="N66" s="12"/>
      <c r="O66" s="29"/>
      <c r="P66" s="16"/>
      <c r="Q66" s="25" t="str">
        <f t="shared" si="16"/>
        <v xml:space="preserve">  </v>
      </c>
      <c r="R66" s="11"/>
      <c r="S66" s="11"/>
      <c r="T66" s="11"/>
      <c r="U66" s="11" t="str">
        <f t="shared" si="17"/>
        <v xml:space="preserve">  </v>
      </c>
      <c r="V66" s="11" t="str">
        <f t="shared" si="18"/>
        <v/>
      </c>
      <c r="W66" s="11" t="str">
        <f t="shared" si="19"/>
        <v/>
      </c>
      <c r="X66" s="11" t="str">
        <f t="shared" si="20"/>
        <v/>
      </c>
      <c r="Y66" s="11" t="str">
        <f t="shared" si="21"/>
        <v/>
      </c>
      <c r="Z66" s="11" t="str">
        <f t="shared" si="22"/>
        <v/>
      </c>
      <c r="AA66" s="11" t="str">
        <f t="shared" si="23"/>
        <v/>
      </c>
      <c r="AB66" s="11" t="str">
        <f t="shared" si="24"/>
        <v/>
      </c>
      <c r="AC66" s="11" t="str">
        <f t="shared" si="25"/>
        <v/>
      </c>
      <c r="AD66" s="11" t="str">
        <f t="shared" si="26"/>
        <v/>
      </c>
      <c r="AE66" s="11" t="str">
        <f t="shared" si="27"/>
        <v/>
      </c>
      <c r="AF66" s="11" t="str">
        <f t="shared" si="28"/>
        <v/>
      </c>
      <c r="AG66" s="11" t="str">
        <f>IFERROR(IF(P66&gt;0,IF(IFERROR(VLOOKUP(P66,Valikud!$H$2:$H$20,1,FALSE),0)=0,$AG$1,""),""),"")</f>
        <v/>
      </c>
      <c r="AH66" s="11" t="str">
        <f>IFERROR(IF(I66&gt;0,IF(IFERROR(VLOOKUP(I66,Valikud!$A$2:$A$11,1,FALSE),0)=0,$AH$1,""),""),"")</f>
        <v/>
      </c>
      <c r="AI66" s="11" t="str">
        <f t="shared" si="29"/>
        <v/>
      </c>
      <c r="AJ66" s="39">
        <f t="shared" si="30"/>
        <v>0</v>
      </c>
    </row>
    <row r="67" spans="1:36" x14ac:dyDescent="0.25">
      <c r="A67" s="12"/>
      <c r="B67" s="12"/>
      <c r="C67" s="12"/>
      <c r="D67" s="12"/>
      <c r="E67" s="12"/>
      <c r="F67" s="12"/>
      <c r="G67" s="30"/>
      <c r="H67" s="30"/>
      <c r="I67" s="16"/>
      <c r="J67" s="43"/>
      <c r="L67" s="31"/>
      <c r="M67" s="12"/>
      <c r="N67" s="12"/>
      <c r="O67" s="29"/>
      <c r="P67" s="16"/>
      <c r="Q67" s="25" t="str">
        <f t="shared" si="16"/>
        <v xml:space="preserve">  </v>
      </c>
      <c r="R67" s="11"/>
      <c r="S67" s="11"/>
      <c r="T67" s="11"/>
      <c r="U67" s="11" t="str">
        <f t="shared" si="17"/>
        <v xml:space="preserve">  </v>
      </c>
      <c r="V67" s="11" t="str">
        <f t="shared" si="18"/>
        <v/>
      </c>
      <c r="W67" s="11" t="str">
        <f t="shared" si="19"/>
        <v/>
      </c>
      <c r="X67" s="11" t="str">
        <f t="shared" si="20"/>
        <v/>
      </c>
      <c r="Y67" s="11" t="str">
        <f t="shared" si="21"/>
        <v/>
      </c>
      <c r="Z67" s="11" t="str">
        <f t="shared" si="22"/>
        <v/>
      </c>
      <c r="AA67" s="11" t="str">
        <f t="shared" si="23"/>
        <v/>
      </c>
      <c r="AB67" s="11" t="str">
        <f t="shared" si="24"/>
        <v/>
      </c>
      <c r="AC67" s="11" t="str">
        <f t="shared" si="25"/>
        <v/>
      </c>
      <c r="AD67" s="11" t="str">
        <f t="shared" si="26"/>
        <v/>
      </c>
      <c r="AE67" s="11" t="str">
        <f t="shared" si="27"/>
        <v/>
      </c>
      <c r="AF67" s="11" t="str">
        <f t="shared" si="28"/>
        <v/>
      </c>
      <c r="AG67" s="11" t="str">
        <f>IFERROR(IF(P67&gt;0,IF(IFERROR(VLOOKUP(P67,Valikud!$H$2:$H$20,1,FALSE),0)=0,$AG$1,""),""),"")</f>
        <v/>
      </c>
      <c r="AH67" s="11" t="str">
        <f>IFERROR(IF(I67&gt;0,IF(IFERROR(VLOOKUP(I67,Valikud!$A$2:$A$11,1,FALSE),0)=0,$AH$1,""),""),"")</f>
        <v/>
      </c>
      <c r="AI67" s="11" t="str">
        <f t="shared" si="29"/>
        <v/>
      </c>
      <c r="AJ67" s="39">
        <f t="shared" si="30"/>
        <v>0</v>
      </c>
    </row>
    <row r="68" spans="1:36" x14ac:dyDescent="0.25">
      <c r="A68" s="12"/>
      <c r="B68" s="12"/>
      <c r="C68" s="12"/>
      <c r="D68" s="12"/>
      <c r="E68" s="12"/>
      <c r="F68" s="12"/>
      <c r="G68" s="30"/>
      <c r="H68" s="30"/>
      <c r="I68" s="16"/>
      <c r="J68" s="43"/>
      <c r="L68" s="31"/>
      <c r="M68" s="12"/>
      <c r="N68" s="12"/>
      <c r="O68" s="29"/>
      <c r="P68" s="16"/>
      <c r="Q68" s="25" t="str">
        <f t="shared" si="16"/>
        <v xml:space="preserve">  </v>
      </c>
      <c r="R68" s="11"/>
      <c r="S68" s="11"/>
      <c r="T68" s="11"/>
      <c r="U68" s="11" t="str">
        <f t="shared" si="17"/>
        <v xml:space="preserve">  </v>
      </c>
      <c r="V68" s="11" t="str">
        <f t="shared" si="18"/>
        <v/>
      </c>
      <c r="W68" s="11" t="str">
        <f t="shared" si="19"/>
        <v/>
      </c>
      <c r="X68" s="11" t="str">
        <f t="shared" si="20"/>
        <v/>
      </c>
      <c r="Y68" s="11" t="str">
        <f t="shared" si="21"/>
        <v/>
      </c>
      <c r="Z68" s="11" t="str">
        <f t="shared" si="22"/>
        <v/>
      </c>
      <c r="AA68" s="11" t="str">
        <f t="shared" si="23"/>
        <v/>
      </c>
      <c r="AB68" s="11" t="str">
        <f t="shared" si="24"/>
        <v/>
      </c>
      <c r="AC68" s="11" t="str">
        <f t="shared" si="25"/>
        <v/>
      </c>
      <c r="AD68" s="11" t="str">
        <f t="shared" si="26"/>
        <v/>
      </c>
      <c r="AE68" s="11" t="str">
        <f t="shared" si="27"/>
        <v/>
      </c>
      <c r="AF68" s="11" t="str">
        <f t="shared" si="28"/>
        <v/>
      </c>
      <c r="AG68" s="11" t="str">
        <f>IFERROR(IF(P68&gt;0,IF(IFERROR(VLOOKUP(P68,Valikud!$H$2:$H$20,1,FALSE),0)=0,$AG$1,""),""),"")</f>
        <v/>
      </c>
      <c r="AH68" s="11" t="str">
        <f>IFERROR(IF(I68&gt;0,IF(IFERROR(VLOOKUP(I68,Valikud!$A$2:$A$11,1,FALSE),0)=0,$AH$1,""),""),"")</f>
        <v/>
      </c>
      <c r="AI68" s="11" t="str">
        <f t="shared" si="29"/>
        <v/>
      </c>
      <c r="AJ68" s="39">
        <f t="shared" si="30"/>
        <v>0</v>
      </c>
    </row>
    <row r="69" spans="1:36" x14ac:dyDescent="0.25">
      <c r="A69" s="12"/>
      <c r="B69" s="12"/>
      <c r="C69" s="12"/>
      <c r="D69" s="12"/>
      <c r="E69" s="12"/>
      <c r="F69" s="12"/>
      <c r="G69" s="30"/>
      <c r="H69" s="30"/>
      <c r="I69" s="16"/>
      <c r="J69" s="43"/>
      <c r="L69" s="31"/>
      <c r="M69" s="12"/>
      <c r="N69" s="12"/>
      <c r="O69" s="29"/>
      <c r="P69" s="16"/>
      <c r="Q69" s="25" t="str">
        <f t="shared" si="16"/>
        <v xml:space="preserve">  </v>
      </c>
      <c r="R69" s="11"/>
      <c r="S69" s="11"/>
      <c r="T69" s="11"/>
      <c r="U69" s="11" t="str">
        <f t="shared" si="17"/>
        <v xml:space="preserve">  </v>
      </c>
      <c r="V69" s="11" t="str">
        <f t="shared" si="18"/>
        <v/>
      </c>
      <c r="W69" s="11" t="str">
        <f t="shared" si="19"/>
        <v/>
      </c>
      <c r="X69" s="11" t="str">
        <f t="shared" si="20"/>
        <v/>
      </c>
      <c r="Y69" s="11" t="str">
        <f t="shared" si="21"/>
        <v/>
      </c>
      <c r="Z69" s="11" t="str">
        <f t="shared" si="22"/>
        <v/>
      </c>
      <c r="AA69" s="11" t="str">
        <f t="shared" si="23"/>
        <v/>
      </c>
      <c r="AB69" s="11" t="str">
        <f t="shared" si="24"/>
        <v/>
      </c>
      <c r="AC69" s="11" t="str">
        <f t="shared" si="25"/>
        <v/>
      </c>
      <c r="AD69" s="11" t="str">
        <f t="shared" si="26"/>
        <v/>
      </c>
      <c r="AE69" s="11" t="str">
        <f t="shared" si="27"/>
        <v/>
      </c>
      <c r="AF69" s="11" t="str">
        <f t="shared" si="28"/>
        <v/>
      </c>
      <c r="AG69" s="11" t="str">
        <f>IFERROR(IF(P69&gt;0,IF(IFERROR(VLOOKUP(P69,Valikud!$H$2:$H$20,1,FALSE),0)=0,$AG$1,""),""),"")</f>
        <v/>
      </c>
      <c r="AH69" s="11" t="str">
        <f>IFERROR(IF(I69&gt;0,IF(IFERROR(VLOOKUP(I69,Valikud!$A$2:$A$11,1,FALSE),0)=0,$AH$1,""),""),"")</f>
        <v/>
      </c>
      <c r="AI69" s="11" t="str">
        <f t="shared" si="29"/>
        <v/>
      </c>
      <c r="AJ69" s="39">
        <f t="shared" si="30"/>
        <v>0</v>
      </c>
    </row>
    <row r="70" spans="1:36" x14ac:dyDescent="0.25">
      <c r="A70" s="12"/>
      <c r="B70" s="12"/>
      <c r="C70" s="12"/>
      <c r="D70" s="12"/>
      <c r="E70" s="12"/>
      <c r="F70" s="12"/>
      <c r="G70" s="30"/>
      <c r="H70" s="30"/>
      <c r="I70" s="16"/>
      <c r="J70" s="43"/>
      <c r="L70" s="31"/>
      <c r="M70" s="12"/>
      <c r="N70" s="12"/>
      <c r="O70" s="29"/>
      <c r="P70" s="16"/>
      <c r="Q70" s="25" t="str">
        <f t="shared" si="16"/>
        <v xml:space="preserve">  </v>
      </c>
      <c r="R70" s="11"/>
      <c r="S70" s="11"/>
      <c r="T70" s="11"/>
      <c r="U70" s="11" t="str">
        <f t="shared" si="17"/>
        <v xml:space="preserve">  </v>
      </c>
      <c r="V70" s="11" t="str">
        <f t="shared" si="18"/>
        <v/>
      </c>
      <c r="W70" s="11" t="str">
        <f t="shared" si="19"/>
        <v/>
      </c>
      <c r="X70" s="11" t="str">
        <f t="shared" si="20"/>
        <v/>
      </c>
      <c r="Y70" s="11" t="str">
        <f t="shared" si="21"/>
        <v/>
      </c>
      <c r="Z70" s="11" t="str">
        <f t="shared" si="22"/>
        <v/>
      </c>
      <c r="AA70" s="11" t="str">
        <f t="shared" si="23"/>
        <v/>
      </c>
      <c r="AB70" s="11" t="str">
        <f t="shared" si="24"/>
        <v/>
      </c>
      <c r="AC70" s="11" t="str">
        <f t="shared" si="25"/>
        <v/>
      </c>
      <c r="AD70" s="11" t="str">
        <f t="shared" si="26"/>
        <v/>
      </c>
      <c r="AE70" s="11" t="str">
        <f t="shared" si="27"/>
        <v/>
      </c>
      <c r="AF70" s="11" t="str">
        <f t="shared" si="28"/>
        <v/>
      </c>
      <c r="AG70" s="11" t="str">
        <f>IFERROR(IF(P70&gt;0,IF(IFERROR(VLOOKUP(P70,Valikud!$H$2:$H$20,1,FALSE),0)=0,$AG$1,""),""),"")</f>
        <v/>
      </c>
      <c r="AH70" s="11" t="str">
        <f>IFERROR(IF(I70&gt;0,IF(IFERROR(VLOOKUP(I70,Valikud!$A$2:$A$11,1,FALSE),0)=0,$AH$1,""),""),"")</f>
        <v/>
      </c>
      <c r="AI70" s="11" t="str">
        <f t="shared" si="29"/>
        <v/>
      </c>
      <c r="AJ70" s="39">
        <f t="shared" si="30"/>
        <v>0</v>
      </c>
    </row>
    <row r="71" spans="1:36" x14ac:dyDescent="0.25">
      <c r="A71" s="12"/>
      <c r="B71" s="12"/>
      <c r="C71" s="12"/>
      <c r="D71" s="12"/>
      <c r="E71" s="12"/>
      <c r="F71" s="12"/>
      <c r="G71" s="30"/>
      <c r="H71" s="30"/>
      <c r="I71" s="16"/>
      <c r="J71" s="43"/>
      <c r="L71" s="31"/>
      <c r="M71" s="12"/>
      <c r="N71" s="12"/>
      <c r="O71" s="29"/>
      <c r="P71" s="16"/>
      <c r="Q71" s="25" t="str">
        <f t="shared" si="16"/>
        <v xml:space="preserve">  </v>
      </c>
      <c r="R71" s="11"/>
      <c r="S71" s="11"/>
      <c r="T71" s="11"/>
      <c r="U71" s="11" t="str">
        <f t="shared" si="17"/>
        <v xml:space="preserve">  </v>
      </c>
      <c r="V71" s="11" t="str">
        <f t="shared" si="18"/>
        <v/>
      </c>
      <c r="W71" s="11" t="str">
        <f t="shared" si="19"/>
        <v/>
      </c>
      <c r="X71" s="11" t="str">
        <f t="shared" si="20"/>
        <v/>
      </c>
      <c r="Y71" s="11" t="str">
        <f t="shared" si="21"/>
        <v/>
      </c>
      <c r="Z71" s="11" t="str">
        <f t="shared" si="22"/>
        <v/>
      </c>
      <c r="AA71" s="11" t="str">
        <f t="shared" si="23"/>
        <v/>
      </c>
      <c r="AB71" s="11" t="str">
        <f t="shared" si="24"/>
        <v/>
      </c>
      <c r="AC71" s="11" t="str">
        <f t="shared" si="25"/>
        <v/>
      </c>
      <c r="AD71" s="11" t="str">
        <f t="shared" si="26"/>
        <v/>
      </c>
      <c r="AE71" s="11" t="str">
        <f t="shared" si="27"/>
        <v/>
      </c>
      <c r="AF71" s="11" t="str">
        <f t="shared" si="28"/>
        <v/>
      </c>
      <c r="AG71" s="11" t="str">
        <f>IFERROR(IF(P71&gt;0,IF(IFERROR(VLOOKUP(P71,Valikud!$H$2:$H$20,1,FALSE),0)=0,$AG$1,""),""),"")</f>
        <v/>
      </c>
      <c r="AH71" s="11" t="str">
        <f>IFERROR(IF(I71&gt;0,IF(IFERROR(VLOOKUP(I71,Valikud!$A$2:$A$11,1,FALSE),0)=0,$AH$1,""),""),"")</f>
        <v/>
      </c>
      <c r="AI71" s="11" t="str">
        <f t="shared" si="29"/>
        <v/>
      </c>
      <c r="AJ71" s="39">
        <f t="shared" si="30"/>
        <v>0</v>
      </c>
    </row>
    <row r="72" spans="1:36" x14ac:dyDescent="0.25">
      <c r="A72" s="12"/>
      <c r="B72" s="12"/>
      <c r="C72" s="12"/>
      <c r="D72" s="12"/>
      <c r="E72" s="12"/>
      <c r="F72" s="12"/>
      <c r="G72" s="30"/>
      <c r="H72" s="30"/>
      <c r="I72" s="16"/>
      <c r="J72" s="43"/>
      <c r="L72" s="31"/>
      <c r="M72" s="12"/>
      <c r="N72" s="12"/>
      <c r="O72" s="29"/>
      <c r="P72" s="16"/>
      <c r="Q72" s="25" t="str">
        <f t="shared" si="16"/>
        <v xml:space="preserve">  </v>
      </c>
      <c r="R72" s="11"/>
      <c r="S72" s="11"/>
      <c r="T72" s="11"/>
      <c r="U72" s="11" t="str">
        <f t="shared" si="17"/>
        <v xml:space="preserve">  </v>
      </c>
      <c r="V72" s="11" t="str">
        <f t="shared" si="18"/>
        <v/>
      </c>
      <c r="W72" s="11" t="str">
        <f t="shared" si="19"/>
        <v/>
      </c>
      <c r="X72" s="11" t="str">
        <f t="shared" si="20"/>
        <v/>
      </c>
      <c r="Y72" s="11" t="str">
        <f t="shared" si="21"/>
        <v/>
      </c>
      <c r="Z72" s="11" t="str">
        <f t="shared" si="22"/>
        <v/>
      </c>
      <c r="AA72" s="11" t="str">
        <f t="shared" si="23"/>
        <v/>
      </c>
      <c r="AB72" s="11" t="str">
        <f t="shared" si="24"/>
        <v/>
      </c>
      <c r="AC72" s="11" t="str">
        <f t="shared" si="25"/>
        <v/>
      </c>
      <c r="AD72" s="11" t="str">
        <f t="shared" si="26"/>
        <v/>
      </c>
      <c r="AE72" s="11" t="str">
        <f t="shared" si="27"/>
        <v/>
      </c>
      <c r="AF72" s="11" t="str">
        <f t="shared" si="28"/>
        <v/>
      </c>
      <c r="AG72" s="11" t="str">
        <f>IFERROR(IF(P72&gt;0,IF(IFERROR(VLOOKUP(P72,Valikud!$H$2:$H$20,1,FALSE),0)=0,$AG$1,""),""),"")</f>
        <v/>
      </c>
      <c r="AH72" s="11" t="str">
        <f>IFERROR(IF(I72&gt;0,IF(IFERROR(VLOOKUP(I72,Valikud!$A$2:$A$11,1,FALSE),0)=0,$AH$1,""),""),"")</f>
        <v/>
      </c>
      <c r="AI72" s="11" t="str">
        <f t="shared" si="29"/>
        <v/>
      </c>
      <c r="AJ72" s="39">
        <f t="shared" si="30"/>
        <v>0</v>
      </c>
    </row>
    <row r="73" spans="1:36" x14ac:dyDescent="0.25">
      <c r="A73" s="12"/>
      <c r="B73" s="12"/>
      <c r="C73" s="12"/>
      <c r="D73" s="12"/>
      <c r="E73" s="12"/>
      <c r="F73" s="12"/>
      <c r="G73" s="30"/>
      <c r="H73" s="30"/>
      <c r="I73" s="16"/>
      <c r="J73" s="43"/>
      <c r="L73" s="31"/>
      <c r="M73" s="12"/>
      <c r="N73" s="12"/>
      <c r="O73" s="29"/>
      <c r="P73" s="16"/>
      <c r="Q73" s="25" t="str">
        <f t="shared" ref="Q73:Q136" si="31">U73</f>
        <v xml:space="preserve">  </v>
      </c>
      <c r="R73" s="11"/>
      <c r="S73" s="11"/>
      <c r="T73" s="11"/>
      <c r="U73" s="11" t="str">
        <f t="shared" ref="U73:U136" si="32">IFERROR(CONCATENATE("  ",W73,X73,V73,Y73,Z73,AA73,AB73,AC73,AD73,AE73,AF73,AG73,AH73),"")</f>
        <v xml:space="preserve">  </v>
      </c>
      <c r="V73" s="11" t="str">
        <f t="shared" ref="V73:V136" si="33">IFERROR(IF(AND(COUNTA(A73:B73)&gt;=1,C73=""),$V$1,""),"")</f>
        <v/>
      </c>
      <c r="W73" s="11" t="str">
        <f t="shared" ref="W73:W136" si="34">IFERROR(IF(AND(COUNTA(B73:C73)&gt;=1,A73=""),$W$1,""),"")</f>
        <v/>
      </c>
      <c r="X73" s="11" t="str">
        <f t="shared" ref="X73:X136" si="35">IFERROR(IF(AND((COUNTA(A73)+COUNTA(C73))&gt;=1,B73=""),$X$1,""),"")</f>
        <v/>
      </c>
      <c r="Y73" s="11" t="str">
        <f t="shared" ref="Y73:Y136" si="36">IFERROR(IF(C73&gt;0,IF(LEN(C73)&lt;&gt;11,$Y$1,""),""),"")</f>
        <v/>
      </c>
      <c r="Z73" s="11" t="str">
        <f t="shared" ref="Z73:Z136" si="37">IFERROR(IF(AND(COUNTA(A73:C73)&gt;=1,D73=""),$Z$1,""),"")</f>
        <v/>
      </c>
      <c r="AA73" s="11" t="str">
        <f t="shared" ref="AA73:AA136" si="38">IFERROR(IF(AND(COUNTA(A73:C73)&gt;=1,F73=""),$AA$1,""),"")</f>
        <v/>
      </c>
      <c r="AB73" s="11" t="str">
        <f t="shared" ref="AB73:AB136" si="39">IFERROR(IF(AND(COUNTA(A73:C73)&gt;=1,G73=""),$AB$1,""),"")</f>
        <v/>
      </c>
      <c r="AC73" s="11" t="str">
        <f t="shared" ref="AC73:AC136" si="40">IFERROR(IF(AND(COUNTA(A73:C73)&gt;=1,I73=""),$AC$1,""),"")</f>
        <v/>
      </c>
      <c r="AD73" s="11" t="str">
        <f t="shared" ref="AD73:AD136" si="41">IFERROR(IF(AND(COUNTA(A73:C73)&gt;=1,J73=""),$AD$1,""),"")</f>
        <v/>
      </c>
      <c r="AE73" s="11" t="str">
        <f t="shared" ref="AE73:AE136" si="42">IFERROR(IF(AND(COUNTA(A73:C73)&gt;=1,L73=""),$AE$1,""),"")</f>
        <v/>
      </c>
      <c r="AF73" s="11" t="str">
        <f t="shared" ref="AF73:AF136" si="43">IFERROR(IF(AJ73&gt;0,IF(OR(AJ73&lt;0,AJ73&gt;1),$AF$1,""),""),"")</f>
        <v/>
      </c>
      <c r="AG73" s="11" t="str">
        <f>IFERROR(IF(P73&gt;0,IF(IFERROR(VLOOKUP(P73,Valikud!$H$2:$H$20,1,FALSE),0)=0,$AG$1,""),""),"")</f>
        <v/>
      </c>
      <c r="AH73" s="11" t="str">
        <f>IFERROR(IF(I73&gt;0,IF(IFERROR(VLOOKUP(I73,Valikud!$A$2:$A$11,1,FALSE),0)=0,$AH$1,""),""),"")</f>
        <v/>
      </c>
      <c r="AI73" s="11" t="str">
        <f t="shared" ref="AI73:AI136" si="44">IFERROR(CONCATENATE(C73,F73),"")</f>
        <v/>
      </c>
      <c r="AJ73" s="39">
        <f t="shared" ref="AJ73:AJ136" si="45">VALUE(J73)</f>
        <v>0</v>
      </c>
    </row>
    <row r="74" spans="1:36" x14ac:dyDescent="0.25">
      <c r="A74" s="12"/>
      <c r="B74" s="12"/>
      <c r="C74" s="12"/>
      <c r="D74" s="12"/>
      <c r="E74" s="12"/>
      <c r="F74" s="12"/>
      <c r="G74" s="30"/>
      <c r="H74" s="30"/>
      <c r="I74" s="16"/>
      <c r="J74" s="43"/>
      <c r="L74" s="31"/>
      <c r="M74" s="12"/>
      <c r="N74" s="12"/>
      <c r="O74" s="29"/>
      <c r="P74" s="16"/>
      <c r="Q74" s="25" t="str">
        <f t="shared" si="31"/>
        <v xml:space="preserve">  </v>
      </c>
      <c r="R74" s="11"/>
      <c r="S74" s="11"/>
      <c r="T74" s="11"/>
      <c r="U74" s="11" t="str">
        <f t="shared" si="32"/>
        <v xml:space="preserve">  </v>
      </c>
      <c r="V74" s="11" t="str">
        <f t="shared" si="33"/>
        <v/>
      </c>
      <c r="W74" s="11" t="str">
        <f t="shared" si="34"/>
        <v/>
      </c>
      <c r="X74" s="11" t="str">
        <f t="shared" si="35"/>
        <v/>
      </c>
      <c r="Y74" s="11" t="str">
        <f t="shared" si="36"/>
        <v/>
      </c>
      <c r="Z74" s="11" t="str">
        <f t="shared" si="37"/>
        <v/>
      </c>
      <c r="AA74" s="11" t="str">
        <f t="shared" si="38"/>
        <v/>
      </c>
      <c r="AB74" s="11" t="str">
        <f t="shared" si="39"/>
        <v/>
      </c>
      <c r="AC74" s="11" t="str">
        <f t="shared" si="40"/>
        <v/>
      </c>
      <c r="AD74" s="11" t="str">
        <f t="shared" si="41"/>
        <v/>
      </c>
      <c r="AE74" s="11" t="str">
        <f t="shared" si="42"/>
        <v/>
      </c>
      <c r="AF74" s="11" t="str">
        <f t="shared" si="43"/>
        <v/>
      </c>
      <c r="AG74" s="11" t="str">
        <f>IFERROR(IF(P74&gt;0,IF(IFERROR(VLOOKUP(P74,Valikud!$H$2:$H$20,1,FALSE),0)=0,$AG$1,""),""),"")</f>
        <v/>
      </c>
      <c r="AH74" s="11" t="str">
        <f>IFERROR(IF(I74&gt;0,IF(IFERROR(VLOOKUP(I74,Valikud!$A$2:$A$11,1,FALSE),0)=0,$AH$1,""),""),"")</f>
        <v/>
      </c>
      <c r="AI74" s="11" t="str">
        <f t="shared" si="44"/>
        <v/>
      </c>
      <c r="AJ74" s="39">
        <f t="shared" si="45"/>
        <v>0</v>
      </c>
    </row>
    <row r="75" spans="1:36" x14ac:dyDescent="0.25">
      <c r="A75" s="12"/>
      <c r="B75" s="12"/>
      <c r="C75" s="12"/>
      <c r="D75" s="12"/>
      <c r="E75" s="12"/>
      <c r="F75" s="12"/>
      <c r="G75" s="30"/>
      <c r="H75" s="30"/>
      <c r="I75" s="16"/>
      <c r="J75" s="43"/>
      <c r="L75" s="31"/>
      <c r="M75" s="12"/>
      <c r="N75" s="12"/>
      <c r="O75" s="29"/>
      <c r="P75" s="16"/>
      <c r="Q75" s="25" t="str">
        <f t="shared" si="31"/>
        <v xml:space="preserve">  </v>
      </c>
      <c r="R75" s="11"/>
      <c r="S75" s="11"/>
      <c r="T75" s="11"/>
      <c r="U75" s="11" t="str">
        <f t="shared" si="32"/>
        <v xml:space="preserve">  </v>
      </c>
      <c r="V75" s="11" t="str">
        <f t="shared" si="33"/>
        <v/>
      </c>
      <c r="W75" s="11" t="str">
        <f t="shared" si="34"/>
        <v/>
      </c>
      <c r="X75" s="11" t="str">
        <f t="shared" si="35"/>
        <v/>
      </c>
      <c r="Y75" s="11" t="str">
        <f t="shared" si="36"/>
        <v/>
      </c>
      <c r="Z75" s="11" t="str">
        <f t="shared" si="37"/>
        <v/>
      </c>
      <c r="AA75" s="11" t="str">
        <f t="shared" si="38"/>
        <v/>
      </c>
      <c r="AB75" s="11" t="str">
        <f t="shared" si="39"/>
        <v/>
      </c>
      <c r="AC75" s="11" t="str">
        <f t="shared" si="40"/>
        <v/>
      </c>
      <c r="AD75" s="11" t="str">
        <f t="shared" si="41"/>
        <v/>
      </c>
      <c r="AE75" s="11" t="str">
        <f t="shared" si="42"/>
        <v/>
      </c>
      <c r="AF75" s="11" t="str">
        <f t="shared" si="43"/>
        <v/>
      </c>
      <c r="AG75" s="11" t="str">
        <f>IFERROR(IF(P75&gt;0,IF(IFERROR(VLOOKUP(P75,Valikud!$H$2:$H$20,1,FALSE),0)=0,$AG$1,""),""),"")</f>
        <v/>
      </c>
      <c r="AH75" s="11" t="str">
        <f>IFERROR(IF(I75&gt;0,IF(IFERROR(VLOOKUP(I75,Valikud!$A$2:$A$11,1,FALSE),0)=0,$AH$1,""),""),"")</f>
        <v/>
      </c>
      <c r="AI75" s="11" t="str">
        <f t="shared" si="44"/>
        <v/>
      </c>
      <c r="AJ75" s="39">
        <f t="shared" si="45"/>
        <v>0</v>
      </c>
    </row>
    <row r="76" spans="1:36" x14ac:dyDescent="0.25">
      <c r="A76" s="12"/>
      <c r="B76" s="12"/>
      <c r="C76" s="12"/>
      <c r="D76" s="12"/>
      <c r="E76" s="12"/>
      <c r="F76" s="12"/>
      <c r="G76" s="30"/>
      <c r="H76" s="30"/>
      <c r="I76" s="16"/>
      <c r="J76" s="43"/>
      <c r="L76" s="31"/>
      <c r="M76" s="12"/>
      <c r="N76" s="12"/>
      <c r="O76" s="29"/>
      <c r="P76" s="16"/>
      <c r="Q76" s="25" t="str">
        <f t="shared" si="31"/>
        <v xml:space="preserve">  </v>
      </c>
      <c r="R76" s="11"/>
      <c r="S76" s="11"/>
      <c r="T76" s="11"/>
      <c r="U76" s="11" t="str">
        <f t="shared" si="32"/>
        <v xml:space="preserve">  </v>
      </c>
      <c r="V76" s="11" t="str">
        <f t="shared" si="33"/>
        <v/>
      </c>
      <c r="W76" s="11" t="str">
        <f t="shared" si="34"/>
        <v/>
      </c>
      <c r="X76" s="11" t="str">
        <f t="shared" si="35"/>
        <v/>
      </c>
      <c r="Y76" s="11" t="str">
        <f t="shared" si="36"/>
        <v/>
      </c>
      <c r="Z76" s="11" t="str">
        <f t="shared" si="37"/>
        <v/>
      </c>
      <c r="AA76" s="11" t="str">
        <f t="shared" si="38"/>
        <v/>
      </c>
      <c r="AB76" s="11" t="str">
        <f t="shared" si="39"/>
        <v/>
      </c>
      <c r="AC76" s="11" t="str">
        <f t="shared" si="40"/>
        <v/>
      </c>
      <c r="AD76" s="11" t="str">
        <f t="shared" si="41"/>
        <v/>
      </c>
      <c r="AE76" s="11" t="str">
        <f t="shared" si="42"/>
        <v/>
      </c>
      <c r="AF76" s="11" t="str">
        <f t="shared" si="43"/>
        <v/>
      </c>
      <c r="AG76" s="11" t="str">
        <f>IFERROR(IF(P76&gt;0,IF(IFERROR(VLOOKUP(P76,Valikud!$H$2:$H$20,1,FALSE),0)=0,$AG$1,""),""),"")</f>
        <v/>
      </c>
      <c r="AH76" s="11" t="str">
        <f>IFERROR(IF(I76&gt;0,IF(IFERROR(VLOOKUP(I76,Valikud!$A$2:$A$11,1,FALSE),0)=0,$AH$1,""),""),"")</f>
        <v/>
      </c>
      <c r="AI76" s="11" t="str">
        <f t="shared" si="44"/>
        <v/>
      </c>
      <c r="AJ76" s="39">
        <f t="shared" si="45"/>
        <v>0</v>
      </c>
    </row>
    <row r="77" spans="1:36" x14ac:dyDescent="0.25">
      <c r="A77" s="12"/>
      <c r="B77" s="12"/>
      <c r="C77" s="12"/>
      <c r="D77" s="12"/>
      <c r="E77" s="12"/>
      <c r="F77" s="12"/>
      <c r="G77" s="30"/>
      <c r="H77" s="30"/>
      <c r="I77" s="16"/>
      <c r="J77" s="43"/>
      <c r="L77" s="31"/>
      <c r="M77" s="12"/>
      <c r="N77" s="12"/>
      <c r="O77" s="29"/>
      <c r="P77" s="16"/>
      <c r="Q77" s="25" t="str">
        <f t="shared" si="31"/>
        <v xml:space="preserve">  </v>
      </c>
      <c r="R77" s="11"/>
      <c r="S77" s="11"/>
      <c r="T77" s="11"/>
      <c r="U77" s="11" t="str">
        <f t="shared" si="32"/>
        <v xml:space="preserve">  </v>
      </c>
      <c r="V77" s="11" t="str">
        <f t="shared" si="33"/>
        <v/>
      </c>
      <c r="W77" s="11" t="str">
        <f t="shared" si="34"/>
        <v/>
      </c>
      <c r="X77" s="11" t="str">
        <f t="shared" si="35"/>
        <v/>
      </c>
      <c r="Y77" s="11" t="str">
        <f t="shared" si="36"/>
        <v/>
      </c>
      <c r="Z77" s="11" t="str">
        <f t="shared" si="37"/>
        <v/>
      </c>
      <c r="AA77" s="11" t="str">
        <f t="shared" si="38"/>
        <v/>
      </c>
      <c r="AB77" s="11" t="str">
        <f t="shared" si="39"/>
        <v/>
      </c>
      <c r="AC77" s="11" t="str">
        <f t="shared" si="40"/>
        <v/>
      </c>
      <c r="AD77" s="11" t="str">
        <f t="shared" si="41"/>
        <v/>
      </c>
      <c r="AE77" s="11" t="str">
        <f t="shared" si="42"/>
        <v/>
      </c>
      <c r="AF77" s="11" t="str">
        <f t="shared" si="43"/>
        <v/>
      </c>
      <c r="AG77" s="11" t="str">
        <f>IFERROR(IF(P77&gt;0,IF(IFERROR(VLOOKUP(P77,Valikud!$H$2:$H$20,1,FALSE),0)=0,$AG$1,""),""),"")</f>
        <v/>
      </c>
      <c r="AH77" s="11" t="str">
        <f>IFERROR(IF(I77&gt;0,IF(IFERROR(VLOOKUP(I77,Valikud!$A$2:$A$11,1,FALSE),0)=0,$AH$1,""),""),"")</f>
        <v/>
      </c>
      <c r="AI77" s="11" t="str">
        <f t="shared" si="44"/>
        <v/>
      </c>
      <c r="AJ77" s="39">
        <f t="shared" si="45"/>
        <v>0</v>
      </c>
    </row>
    <row r="78" spans="1:36" x14ac:dyDescent="0.25">
      <c r="A78" s="12"/>
      <c r="B78" s="12"/>
      <c r="C78" s="12"/>
      <c r="D78" s="12"/>
      <c r="E78" s="12"/>
      <c r="F78" s="12"/>
      <c r="G78" s="30"/>
      <c r="H78" s="30"/>
      <c r="I78" s="16"/>
      <c r="J78" s="43"/>
      <c r="L78" s="31"/>
      <c r="M78" s="12"/>
      <c r="N78" s="12"/>
      <c r="O78" s="29"/>
      <c r="P78" s="16"/>
      <c r="Q78" s="25" t="str">
        <f t="shared" si="31"/>
        <v xml:space="preserve">  </v>
      </c>
      <c r="R78" s="11"/>
      <c r="S78" s="11"/>
      <c r="T78" s="11"/>
      <c r="U78" s="11" t="str">
        <f t="shared" si="32"/>
        <v xml:space="preserve">  </v>
      </c>
      <c r="V78" s="11" t="str">
        <f t="shared" si="33"/>
        <v/>
      </c>
      <c r="W78" s="11" t="str">
        <f t="shared" si="34"/>
        <v/>
      </c>
      <c r="X78" s="11" t="str">
        <f t="shared" si="35"/>
        <v/>
      </c>
      <c r="Y78" s="11" t="str">
        <f t="shared" si="36"/>
        <v/>
      </c>
      <c r="Z78" s="11" t="str">
        <f t="shared" si="37"/>
        <v/>
      </c>
      <c r="AA78" s="11" t="str">
        <f t="shared" si="38"/>
        <v/>
      </c>
      <c r="AB78" s="11" t="str">
        <f t="shared" si="39"/>
        <v/>
      </c>
      <c r="AC78" s="11" t="str">
        <f t="shared" si="40"/>
        <v/>
      </c>
      <c r="AD78" s="11" t="str">
        <f t="shared" si="41"/>
        <v/>
      </c>
      <c r="AE78" s="11" t="str">
        <f t="shared" si="42"/>
        <v/>
      </c>
      <c r="AF78" s="11" t="str">
        <f t="shared" si="43"/>
        <v/>
      </c>
      <c r="AG78" s="11" t="str">
        <f>IFERROR(IF(P78&gt;0,IF(IFERROR(VLOOKUP(P78,Valikud!$H$2:$H$20,1,FALSE),0)=0,$AG$1,""),""),"")</f>
        <v/>
      </c>
      <c r="AH78" s="11" t="str">
        <f>IFERROR(IF(I78&gt;0,IF(IFERROR(VLOOKUP(I78,Valikud!$A$2:$A$11,1,FALSE),0)=0,$AH$1,""),""),"")</f>
        <v/>
      </c>
      <c r="AI78" s="11" t="str">
        <f t="shared" si="44"/>
        <v/>
      </c>
      <c r="AJ78" s="39">
        <f t="shared" si="45"/>
        <v>0</v>
      </c>
    </row>
    <row r="79" spans="1:36" x14ac:dyDescent="0.25">
      <c r="A79" s="12"/>
      <c r="B79" s="12"/>
      <c r="C79" s="12"/>
      <c r="D79" s="12"/>
      <c r="E79" s="12"/>
      <c r="F79" s="12"/>
      <c r="G79" s="30"/>
      <c r="H79" s="30"/>
      <c r="I79" s="16"/>
      <c r="J79" s="43"/>
      <c r="L79" s="31"/>
      <c r="M79" s="12"/>
      <c r="N79" s="12"/>
      <c r="O79" s="29"/>
      <c r="P79" s="16"/>
      <c r="Q79" s="25" t="str">
        <f t="shared" si="31"/>
        <v xml:space="preserve">  </v>
      </c>
      <c r="R79" s="11"/>
      <c r="S79" s="11"/>
      <c r="T79" s="11"/>
      <c r="U79" s="11" t="str">
        <f t="shared" si="32"/>
        <v xml:space="preserve">  </v>
      </c>
      <c r="V79" s="11" t="str">
        <f t="shared" si="33"/>
        <v/>
      </c>
      <c r="W79" s="11" t="str">
        <f t="shared" si="34"/>
        <v/>
      </c>
      <c r="X79" s="11" t="str">
        <f t="shared" si="35"/>
        <v/>
      </c>
      <c r="Y79" s="11" t="str">
        <f t="shared" si="36"/>
        <v/>
      </c>
      <c r="Z79" s="11" t="str">
        <f t="shared" si="37"/>
        <v/>
      </c>
      <c r="AA79" s="11" t="str">
        <f t="shared" si="38"/>
        <v/>
      </c>
      <c r="AB79" s="11" t="str">
        <f t="shared" si="39"/>
        <v/>
      </c>
      <c r="AC79" s="11" t="str">
        <f t="shared" si="40"/>
        <v/>
      </c>
      <c r="AD79" s="11" t="str">
        <f t="shared" si="41"/>
        <v/>
      </c>
      <c r="AE79" s="11" t="str">
        <f t="shared" si="42"/>
        <v/>
      </c>
      <c r="AF79" s="11" t="str">
        <f t="shared" si="43"/>
        <v/>
      </c>
      <c r="AG79" s="11" t="str">
        <f>IFERROR(IF(P79&gt;0,IF(IFERROR(VLOOKUP(P79,Valikud!$H$2:$H$20,1,FALSE),0)=0,$AG$1,""),""),"")</f>
        <v/>
      </c>
      <c r="AH79" s="11" t="str">
        <f>IFERROR(IF(I79&gt;0,IF(IFERROR(VLOOKUP(I79,Valikud!$A$2:$A$11,1,FALSE),0)=0,$AH$1,""),""),"")</f>
        <v/>
      </c>
      <c r="AI79" s="11" t="str">
        <f t="shared" si="44"/>
        <v/>
      </c>
      <c r="AJ79" s="39">
        <f t="shared" si="45"/>
        <v>0</v>
      </c>
    </row>
    <row r="80" spans="1:36" x14ac:dyDescent="0.25">
      <c r="A80" s="12"/>
      <c r="B80" s="12"/>
      <c r="C80" s="12"/>
      <c r="D80" s="12"/>
      <c r="E80" s="12"/>
      <c r="F80" s="12"/>
      <c r="G80" s="30"/>
      <c r="H80" s="30"/>
      <c r="I80" s="16"/>
      <c r="J80" s="43"/>
      <c r="L80" s="31"/>
      <c r="M80" s="12"/>
      <c r="N80" s="12"/>
      <c r="O80" s="29"/>
      <c r="P80" s="16"/>
      <c r="Q80" s="25" t="str">
        <f t="shared" si="31"/>
        <v xml:space="preserve">  </v>
      </c>
      <c r="R80" s="11"/>
      <c r="S80" s="11"/>
      <c r="T80" s="11"/>
      <c r="U80" s="11" t="str">
        <f t="shared" si="32"/>
        <v xml:space="preserve">  </v>
      </c>
      <c r="V80" s="11" t="str">
        <f t="shared" si="33"/>
        <v/>
      </c>
      <c r="W80" s="11" t="str">
        <f t="shared" si="34"/>
        <v/>
      </c>
      <c r="X80" s="11" t="str">
        <f t="shared" si="35"/>
        <v/>
      </c>
      <c r="Y80" s="11" t="str">
        <f t="shared" si="36"/>
        <v/>
      </c>
      <c r="Z80" s="11" t="str">
        <f t="shared" si="37"/>
        <v/>
      </c>
      <c r="AA80" s="11" t="str">
        <f t="shared" si="38"/>
        <v/>
      </c>
      <c r="AB80" s="11" t="str">
        <f t="shared" si="39"/>
        <v/>
      </c>
      <c r="AC80" s="11" t="str">
        <f t="shared" si="40"/>
        <v/>
      </c>
      <c r="AD80" s="11" t="str">
        <f t="shared" si="41"/>
        <v/>
      </c>
      <c r="AE80" s="11" t="str">
        <f t="shared" si="42"/>
        <v/>
      </c>
      <c r="AF80" s="11" t="str">
        <f t="shared" si="43"/>
        <v/>
      </c>
      <c r="AG80" s="11" t="str">
        <f>IFERROR(IF(P80&gt;0,IF(IFERROR(VLOOKUP(P80,Valikud!$H$2:$H$20,1,FALSE),0)=0,$AG$1,""),""),"")</f>
        <v/>
      </c>
      <c r="AH80" s="11" t="str">
        <f>IFERROR(IF(I80&gt;0,IF(IFERROR(VLOOKUP(I80,Valikud!$A$2:$A$11,1,FALSE),0)=0,$AH$1,""),""),"")</f>
        <v/>
      </c>
      <c r="AI80" s="11" t="str">
        <f t="shared" si="44"/>
        <v/>
      </c>
      <c r="AJ80" s="39">
        <f t="shared" si="45"/>
        <v>0</v>
      </c>
    </row>
    <row r="81" spans="1:36" x14ac:dyDescent="0.25">
      <c r="A81" s="12"/>
      <c r="B81" s="12"/>
      <c r="C81" s="12"/>
      <c r="D81" s="12"/>
      <c r="E81" s="12"/>
      <c r="F81" s="12"/>
      <c r="G81" s="30"/>
      <c r="H81" s="30"/>
      <c r="I81" s="16"/>
      <c r="J81" s="43"/>
      <c r="L81" s="31"/>
      <c r="M81" s="12"/>
      <c r="N81" s="12"/>
      <c r="O81" s="29"/>
      <c r="P81" s="16"/>
      <c r="Q81" s="25" t="str">
        <f t="shared" si="31"/>
        <v xml:space="preserve">  </v>
      </c>
      <c r="R81" s="11"/>
      <c r="S81" s="11"/>
      <c r="T81" s="11"/>
      <c r="U81" s="11" t="str">
        <f t="shared" si="32"/>
        <v xml:space="preserve">  </v>
      </c>
      <c r="V81" s="11" t="str">
        <f t="shared" si="33"/>
        <v/>
      </c>
      <c r="W81" s="11" t="str">
        <f t="shared" si="34"/>
        <v/>
      </c>
      <c r="X81" s="11" t="str">
        <f t="shared" si="35"/>
        <v/>
      </c>
      <c r="Y81" s="11" t="str">
        <f t="shared" si="36"/>
        <v/>
      </c>
      <c r="Z81" s="11" t="str">
        <f t="shared" si="37"/>
        <v/>
      </c>
      <c r="AA81" s="11" t="str">
        <f t="shared" si="38"/>
        <v/>
      </c>
      <c r="AB81" s="11" t="str">
        <f t="shared" si="39"/>
        <v/>
      </c>
      <c r="AC81" s="11" t="str">
        <f t="shared" si="40"/>
        <v/>
      </c>
      <c r="AD81" s="11" t="str">
        <f t="shared" si="41"/>
        <v/>
      </c>
      <c r="AE81" s="11" t="str">
        <f t="shared" si="42"/>
        <v/>
      </c>
      <c r="AF81" s="11" t="str">
        <f t="shared" si="43"/>
        <v/>
      </c>
      <c r="AG81" s="11" t="str">
        <f>IFERROR(IF(P81&gt;0,IF(IFERROR(VLOOKUP(P81,Valikud!$H$2:$H$20,1,FALSE),0)=0,$AG$1,""),""),"")</f>
        <v/>
      </c>
      <c r="AH81" s="11" t="str">
        <f>IFERROR(IF(I81&gt;0,IF(IFERROR(VLOOKUP(I81,Valikud!$A$2:$A$11,1,FALSE),0)=0,$AH$1,""),""),"")</f>
        <v/>
      </c>
      <c r="AI81" s="11" t="str">
        <f t="shared" si="44"/>
        <v/>
      </c>
      <c r="AJ81" s="39">
        <f t="shared" si="45"/>
        <v>0</v>
      </c>
    </row>
    <row r="82" spans="1:36" x14ac:dyDescent="0.25">
      <c r="A82" s="12"/>
      <c r="B82" s="12"/>
      <c r="C82" s="12"/>
      <c r="D82" s="12"/>
      <c r="E82" s="12"/>
      <c r="F82" s="12"/>
      <c r="G82" s="30"/>
      <c r="H82" s="30"/>
      <c r="I82" s="16"/>
      <c r="J82" s="43"/>
      <c r="L82" s="31"/>
      <c r="M82" s="12"/>
      <c r="N82" s="12"/>
      <c r="O82" s="29"/>
      <c r="P82" s="16"/>
      <c r="Q82" s="25" t="str">
        <f t="shared" si="31"/>
        <v xml:space="preserve">  </v>
      </c>
      <c r="R82" s="11"/>
      <c r="S82" s="11"/>
      <c r="T82" s="11"/>
      <c r="U82" s="11" t="str">
        <f t="shared" si="32"/>
        <v xml:space="preserve">  </v>
      </c>
      <c r="V82" s="11" t="str">
        <f t="shared" si="33"/>
        <v/>
      </c>
      <c r="W82" s="11" t="str">
        <f t="shared" si="34"/>
        <v/>
      </c>
      <c r="X82" s="11" t="str">
        <f t="shared" si="35"/>
        <v/>
      </c>
      <c r="Y82" s="11" t="str">
        <f t="shared" si="36"/>
        <v/>
      </c>
      <c r="Z82" s="11" t="str">
        <f t="shared" si="37"/>
        <v/>
      </c>
      <c r="AA82" s="11" t="str">
        <f t="shared" si="38"/>
        <v/>
      </c>
      <c r="AB82" s="11" t="str">
        <f t="shared" si="39"/>
        <v/>
      </c>
      <c r="AC82" s="11" t="str">
        <f t="shared" si="40"/>
        <v/>
      </c>
      <c r="AD82" s="11" t="str">
        <f t="shared" si="41"/>
        <v/>
      </c>
      <c r="AE82" s="11" t="str">
        <f t="shared" si="42"/>
        <v/>
      </c>
      <c r="AF82" s="11" t="str">
        <f t="shared" si="43"/>
        <v/>
      </c>
      <c r="AG82" s="11" t="str">
        <f>IFERROR(IF(P82&gt;0,IF(IFERROR(VLOOKUP(P82,Valikud!$H$2:$H$20,1,FALSE),0)=0,$AG$1,""),""),"")</f>
        <v/>
      </c>
      <c r="AH82" s="11" t="str">
        <f>IFERROR(IF(I82&gt;0,IF(IFERROR(VLOOKUP(I82,Valikud!$A$2:$A$11,1,FALSE),0)=0,$AH$1,""),""),"")</f>
        <v/>
      </c>
      <c r="AI82" s="11" t="str">
        <f t="shared" si="44"/>
        <v/>
      </c>
      <c r="AJ82" s="39">
        <f t="shared" si="45"/>
        <v>0</v>
      </c>
    </row>
    <row r="83" spans="1:36" x14ac:dyDescent="0.25">
      <c r="A83" s="12"/>
      <c r="B83" s="12"/>
      <c r="C83" s="12"/>
      <c r="D83" s="12"/>
      <c r="E83" s="12"/>
      <c r="F83" s="12"/>
      <c r="G83" s="30"/>
      <c r="H83" s="30"/>
      <c r="I83" s="16"/>
      <c r="J83" s="43"/>
      <c r="L83" s="31"/>
      <c r="M83" s="12"/>
      <c r="N83" s="12"/>
      <c r="O83" s="29"/>
      <c r="P83" s="16"/>
      <c r="Q83" s="25" t="str">
        <f t="shared" si="31"/>
        <v xml:space="preserve">  </v>
      </c>
      <c r="R83" s="11"/>
      <c r="S83" s="11"/>
      <c r="T83" s="11"/>
      <c r="U83" s="11" t="str">
        <f t="shared" si="32"/>
        <v xml:space="preserve">  </v>
      </c>
      <c r="V83" s="11" t="str">
        <f t="shared" si="33"/>
        <v/>
      </c>
      <c r="W83" s="11" t="str">
        <f t="shared" si="34"/>
        <v/>
      </c>
      <c r="X83" s="11" t="str">
        <f t="shared" si="35"/>
        <v/>
      </c>
      <c r="Y83" s="11" t="str">
        <f t="shared" si="36"/>
        <v/>
      </c>
      <c r="Z83" s="11" t="str">
        <f t="shared" si="37"/>
        <v/>
      </c>
      <c r="AA83" s="11" t="str">
        <f t="shared" si="38"/>
        <v/>
      </c>
      <c r="AB83" s="11" t="str">
        <f t="shared" si="39"/>
        <v/>
      </c>
      <c r="AC83" s="11" t="str">
        <f t="shared" si="40"/>
        <v/>
      </c>
      <c r="AD83" s="11" t="str">
        <f t="shared" si="41"/>
        <v/>
      </c>
      <c r="AE83" s="11" t="str">
        <f t="shared" si="42"/>
        <v/>
      </c>
      <c r="AF83" s="11" t="str">
        <f t="shared" si="43"/>
        <v/>
      </c>
      <c r="AG83" s="11" t="str">
        <f>IFERROR(IF(P83&gt;0,IF(IFERROR(VLOOKUP(P83,Valikud!$H$2:$H$20,1,FALSE),0)=0,$AG$1,""),""),"")</f>
        <v/>
      </c>
      <c r="AH83" s="11" t="str">
        <f>IFERROR(IF(I83&gt;0,IF(IFERROR(VLOOKUP(I83,Valikud!$A$2:$A$11,1,FALSE),0)=0,$AH$1,""),""),"")</f>
        <v/>
      </c>
      <c r="AI83" s="11" t="str">
        <f t="shared" si="44"/>
        <v/>
      </c>
      <c r="AJ83" s="39">
        <f t="shared" si="45"/>
        <v>0</v>
      </c>
    </row>
    <row r="84" spans="1:36" x14ac:dyDescent="0.25">
      <c r="A84" s="12"/>
      <c r="B84" s="12"/>
      <c r="C84" s="12"/>
      <c r="D84" s="12"/>
      <c r="E84" s="12"/>
      <c r="F84" s="12"/>
      <c r="G84" s="30"/>
      <c r="H84" s="30"/>
      <c r="I84" s="16"/>
      <c r="J84" s="43"/>
      <c r="L84" s="31"/>
      <c r="M84" s="12"/>
      <c r="N84" s="12"/>
      <c r="O84" s="29"/>
      <c r="P84" s="16"/>
      <c r="Q84" s="25" t="str">
        <f t="shared" si="31"/>
        <v xml:space="preserve">  </v>
      </c>
      <c r="R84" s="11"/>
      <c r="S84" s="11"/>
      <c r="T84" s="11"/>
      <c r="U84" s="11" t="str">
        <f t="shared" si="32"/>
        <v xml:space="preserve">  </v>
      </c>
      <c r="V84" s="11" t="str">
        <f t="shared" si="33"/>
        <v/>
      </c>
      <c r="W84" s="11" t="str">
        <f t="shared" si="34"/>
        <v/>
      </c>
      <c r="X84" s="11" t="str">
        <f t="shared" si="35"/>
        <v/>
      </c>
      <c r="Y84" s="11" t="str">
        <f t="shared" si="36"/>
        <v/>
      </c>
      <c r="Z84" s="11" t="str">
        <f t="shared" si="37"/>
        <v/>
      </c>
      <c r="AA84" s="11" t="str">
        <f t="shared" si="38"/>
        <v/>
      </c>
      <c r="AB84" s="11" t="str">
        <f t="shared" si="39"/>
        <v/>
      </c>
      <c r="AC84" s="11" t="str">
        <f t="shared" si="40"/>
        <v/>
      </c>
      <c r="AD84" s="11" t="str">
        <f t="shared" si="41"/>
        <v/>
      </c>
      <c r="AE84" s="11" t="str">
        <f t="shared" si="42"/>
        <v/>
      </c>
      <c r="AF84" s="11" t="str">
        <f t="shared" si="43"/>
        <v/>
      </c>
      <c r="AG84" s="11" t="str">
        <f>IFERROR(IF(P84&gt;0,IF(IFERROR(VLOOKUP(P84,Valikud!$H$2:$H$20,1,FALSE),0)=0,$AG$1,""),""),"")</f>
        <v/>
      </c>
      <c r="AH84" s="11" t="str">
        <f>IFERROR(IF(I84&gt;0,IF(IFERROR(VLOOKUP(I84,Valikud!$A$2:$A$11,1,FALSE),0)=0,$AH$1,""),""),"")</f>
        <v/>
      </c>
      <c r="AI84" s="11" t="str">
        <f t="shared" si="44"/>
        <v/>
      </c>
      <c r="AJ84" s="39">
        <f t="shared" si="45"/>
        <v>0</v>
      </c>
    </row>
    <row r="85" spans="1:36" x14ac:dyDescent="0.25">
      <c r="A85" s="12"/>
      <c r="B85" s="12"/>
      <c r="C85" s="12"/>
      <c r="D85" s="12"/>
      <c r="E85" s="12"/>
      <c r="F85" s="12"/>
      <c r="G85" s="30"/>
      <c r="H85" s="30"/>
      <c r="I85" s="16"/>
      <c r="J85" s="43"/>
      <c r="L85" s="31"/>
      <c r="M85" s="12"/>
      <c r="N85" s="12"/>
      <c r="O85" s="29"/>
      <c r="P85" s="16"/>
      <c r="Q85" s="25" t="str">
        <f t="shared" si="31"/>
        <v xml:space="preserve">  </v>
      </c>
      <c r="R85" s="11"/>
      <c r="S85" s="11"/>
      <c r="T85" s="11"/>
      <c r="U85" s="11" t="str">
        <f t="shared" si="32"/>
        <v xml:space="preserve">  </v>
      </c>
      <c r="V85" s="11" t="str">
        <f t="shared" si="33"/>
        <v/>
      </c>
      <c r="W85" s="11" t="str">
        <f t="shared" si="34"/>
        <v/>
      </c>
      <c r="X85" s="11" t="str">
        <f t="shared" si="35"/>
        <v/>
      </c>
      <c r="Y85" s="11" t="str">
        <f t="shared" si="36"/>
        <v/>
      </c>
      <c r="Z85" s="11" t="str">
        <f t="shared" si="37"/>
        <v/>
      </c>
      <c r="AA85" s="11" t="str">
        <f t="shared" si="38"/>
        <v/>
      </c>
      <c r="AB85" s="11" t="str">
        <f t="shared" si="39"/>
        <v/>
      </c>
      <c r="AC85" s="11" t="str">
        <f t="shared" si="40"/>
        <v/>
      </c>
      <c r="AD85" s="11" t="str">
        <f t="shared" si="41"/>
        <v/>
      </c>
      <c r="AE85" s="11" t="str">
        <f t="shared" si="42"/>
        <v/>
      </c>
      <c r="AF85" s="11" t="str">
        <f t="shared" si="43"/>
        <v/>
      </c>
      <c r="AG85" s="11" t="str">
        <f>IFERROR(IF(P85&gt;0,IF(IFERROR(VLOOKUP(P85,Valikud!$H$2:$H$20,1,FALSE),0)=0,$AG$1,""),""),"")</f>
        <v/>
      </c>
      <c r="AH85" s="11" t="str">
        <f>IFERROR(IF(I85&gt;0,IF(IFERROR(VLOOKUP(I85,Valikud!$A$2:$A$11,1,FALSE),0)=0,$AH$1,""),""),"")</f>
        <v/>
      </c>
      <c r="AI85" s="11" t="str">
        <f t="shared" si="44"/>
        <v/>
      </c>
      <c r="AJ85" s="39">
        <f t="shared" si="45"/>
        <v>0</v>
      </c>
    </row>
    <row r="86" spans="1:36" x14ac:dyDescent="0.25">
      <c r="A86" s="12"/>
      <c r="B86" s="12"/>
      <c r="C86" s="12"/>
      <c r="D86" s="12"/>
      <c r="E86" s="12"/>
      <c r="F86" s="12"/>
      <c r="G86" s="30"/>
      <c r="H86" s="30"/>
      <c r="I86" s="16"/>
      <c r="J86" s="43"/>
      <c r="L86" s="31"/>
      <c r="M86" s="12"/>
      <c r="N86" s="12"/>
      <c r="O86" s="29"/>
      <c r="P86" s="16"/>
      <c r="Q86" s="25" t="str">
        <f t="shared" si="31"/>
        <v xml:space="preserve">  </v>
      </c>
      <c r="R86" s="11"/>
      <c r="S86" s="11"/>
      <c r="T86" s="11"/>
      <c r="U86" s="11" t="str">
        <f t="shared" si="32"/>
        <v xml:space="preserve">  </v>
      </c>
      <c r="V86" s="11" t="str">
        <f t="shared" si="33"/>
        <v/>
      </c>
      <c r="W86" s="11" t="str">
        <f t="shared" si="34"/>
        <v/>
      </c>
      <c r="X86" s="11" t="str">
        <f t="shared" si="35"/>
        <v/>
      </c>
      <c r="Y86" s="11" t="str">
        <f t="shared" si="36"/>
        <v/>
      </c>
      <c r="Z86" s="11" t="str">
        <f t="shared" si="37"/>
        <v/>
      </c>
      <c r="AA86" s="11" t="str">
        <f t="shared" si="38"/>
        <v/>
      </c>
      <c r="AB86" s="11" t="str">
        <f t="shared" si="39"/>
        <v/>
      </c>
      <c r="AC86" s="11" t="str">
        <f t="shared" si="40"/>
        <v/>
      </c>
      <c r="AD86" s="11" t="str">
        <f t="shared" si="41"/>
        <v/>
      </c>
      <c r="AE86" s="11" t="str">
        <f t="shared" si="42"/>
        <v/>
      </c>
      <c r="AF86" s="11" t="str">
        <f t="shared" si="43"/>
        <v/>
      </c>
      <c r="AG86" s="11" t="str">
        <f>IFERROR(IF(P86&gt;0,IF(IFERROR(VLOOKUP(P86,Valikud!$H$2:$H$20,1,FALSE),0)=0,$AG$1,""),""),"")</f>
        <v/>
      </c>
      <c r="AH86" s="11" t="str">
        <f>IFERROR(IF(I86&gt;0,IF(IFERROR(VLOOKUP(I86,Valikud!$A$2:$A$11,1,FALSE),0)=0,$AH$1,""),""),"")</f>
        <v/>
      </c>
      <c r="AI86" s="11" t="str">
        <f t="shared" si="44"/>
        <v/>
      </c>
      <c r="AJ86" s="39">
        <f t="shared" si="45"/>
        <v>0</v>
      </c>
    </row>
    <row r="87" spans="1:36" x14ac:dyDescent="0.25">
      <c r="A87" s="12"/>
      <c r="B87" s="12"/>
      <c r="C87" s="12"/>
      <c r="D87" s="12"/>
      <c r="E87" s="12"/>
      <c r="F87" s="12"/>
      <c r="G87" s="30"/>
      <c r="H87" s="30"/>
      <c r="I87" s="16"/>
      <c r="J87" s="43"/>
      <c r="L87" s="31"/>
      <c r="M87" s="12"/>
      <c r="N87" s="12"/>
      <c r="O87" s="29"/>
      <c r="P87" s="16"/>
      <c r="Q87" s="25" t="str">
        <f t="shared" si="31"/>
        <v xml:space="preserve">  </v>
      </c>
      <c r="R87" s="11"/>
      <c r="S87" s="11"/>
      <c r="T87" s="11"/>
      <c r="U87" s="11" t="str">
        <f t="shared" si="32"/>
        <v xml:space="preserve">  </v>
      </c>
      <c r="V87" s="11" t="str">
        <f t="shared" si="33"/>
        <v/>
      </c>
      <c r="W87" s="11" t="str">
        <f t="shared" si="34"/>
        <v/>
      </c>
      <c r="X87" s="11" t="str">
        <f t="shared" si="35"/>
        <v/>
      </c>
      <c r="Y87" s="11" t="str">
        <f t="shared" si="36"/>
        <v/>
      </c>
      <c r="Z87" s="11" t="str">
        <f t="shared" si="37"/>
        <v/>
      </c>
      <c r="AA87" s="11" t="str">
        <f t="shared" si="38"/>
        <v/>
      </c>
      <c r="AB87" s="11" t="str">
        <f t="shared" si="39"/>
        <v/>
      </c>
      <c r="AC87" s="11" t="str">
        <f t="shared" si="40"/>
        <v/>
      </c>
      <c r="AD87" s="11" t="str">
        <f t="shared" si="41"/>
        <v/>
      </c>
      <c r="AE87" s="11" t="str">
        <f t="shared" si="42"/>
        <v/>
      </c>
      <c r="AF87" s="11" t="str">
        <f t="shared" si="43"/>
        <v/>
      </c>
      <c r="AG87" s="11" t="str">
        <f>IFERROR(IF(P87&gt;0,IF(IFERROR(VLOOKUP(P87,Valikud!$H$2:$H$20,1,FALSE),0)=0,$AG$1,""),""),"")</f>
        <v/>
      </c>
      <c r="AH87" s="11" t="str">
        <f>IFERROR(IF(I87&gt;0,IF(IFERROR(VLOOKUP(I87,Valikud!$A$2:$A$11,1,FALSE),0)=0,$AH$1,""),""),"")</f>
        <v/>
      </c>
      <c r="AI87" s="11" t="str">
        <f t="shared" si="44"/>
        <v/>
      </c>
      <c r="AJ87" s="39">
        <f t="shared" si="45"/>
        <v>0</v>
      </c>
    </row>
    <row r="88" spans="1:36" x14ac:dyDescent="0.25">
      <c r="A88" s="12"/>
      <c r="B88" s="12"/>
      <c r="C88" s="12"/>
      <c r="D88" s="12"/>
      <c r="E88" s="12"/>
      <c r="F88" s="12"/>
      <c r="G88" s="30"/>
      <c r="H88" s="30"/>
      <c r="I88" s="16"/>
      <c r="J88" s="43"/>
      <c r="L88" s="31"/>
      <c r="M88" s="12"/>
      <c r="N88" s="12"/>
      <c r="O88" s="29"/>
      <c r="P88" s="16"/>
      <c r="Q88" s="25" t="str">
        <f t="shared" si="31"/>
        <v xml:space="preserve">  </v>
      </c>
      <c r="R88" s="11"/>
      <c r="S88" s="11"/>
      <c r="T88" s="11"/>
      <c r="U88" s="11" t="str">
        <f t="shared" si="32"/>
        <v xml:space="preserve">  </v>
      </c>
      <c r="V88" s="11" t="str">
        <f t="shared" si="33"/>
        <v/>
      </c>
      <c r="W88" s="11" t="str">
        <f t="shared" si="34"/>
        <v/>
      </c>
      <c r="X88" s="11" t="str">
        <f t="shared" si="35"/>
        <v/>
      </c>
      <c r="Y88" s="11" t="str">
        <f t="shared" si="36"/>
        <v/>
      </c>
      <c r="Z88" s="11" t="str">
        <f t="shared" si="37"/>
        <v/>
      </c>
      <c r="AA88" s="11" t="str">
        <f t="shared" si="38"/>
        <v/>
      </c>
      <c r="AB88" s="11" t="str">
        <f t="shared" si="39"/>
        <v/>
      </c>
      <c r="AC88" s="11" t="str">
        <f t="shared" si="40"/>
        <v/>
      </c>
      <c r="AD88" s="11" t="str">
        <f t="shared" si="41"/>
        <v/>
      </c>
      <c r="AE88" s="11" t="str">
        <f t="shared" si="42"/>
        <v/>
      </c>
      <c r="AF88" s="11" t="str">
        <f t="shared" si="43"/>
        <v/>
      </c>
      <c r="AG88" s="11" t="str">
        <f>IFERROR(IF(P88&gt;0,IF(IFERROR(VLOOKUP(P88,Valikud!$H$2:$H$20,1,FALSE),0)=0,$AG$1,""),""),"")</f>
        <v/>
      </c>
      <c r="AH88" s="11" t="str">
        <f>IFERROR(IF(I88&gt;0,IF(IFERROR(VLOOKUP(I88,Valikud!$A$2:$A$11,1,FALSE),0)=0,$AH$1,""),""),"")</f>
        <v/>
      </c>
      <c r="AI88" s="11" t="str">
        <f t="shared" si="44"/>
        <v/>
      </c>
      <c r="AJ88" s="39">
        <f t="shared" si="45"/>
        <v>0</v>
      </c>
    </row>
    <row r="89" spans="1:36" x14ac:dyDescent="0.25">
      <c r="A89" s="12"/>
      <c r="B89" s="12"/>
      <c r="C89" s="12"/>
      <c r="D89" s="12"/>
      <c r="E89" s="12"/>
      <c r="F89" s="12"/>
      <c r="G89" s="30"/>
      <c r="H89" s="30"/>
      <c r="I89" s="16"/>
      <c r="J89" s="43"/>
      <c r="L89" s="31"/>
      <c r="M89" s="12"/>
      <c r="N89" s="12"/>
      <c r="O89" s="29"/>
      <c r="P89" s="16"/>
      <c r="Q89" s="25" t="str">
        <f t="shared" si="31"/>
        <v xml:space="preserve">  </v>
      </c>
      <c r="R89" s="11"/>
      <c r="S89" s="11"/>
      <c r="T89" s="11"/>
      <c r="U89" s="11" t="str">
        <f t="shared" si="32"/>
        <v xml:space="preserve">  </v>
      </c>
      <c r="V89" s="11" t="str">
        <f t="shared" si="33"/>
        <v/>
      </c>
      <c r="W89" s="11" t="str">
        <f t="shared" si="34"/>
        <v/>
      </c>
      <c r="X89" s="11" t="str">
        <f t="shared" si="35"/>
        <v/>
      </c>
      <c r="Y89" s="11" t="str">
        <f t="shared" si="36"/>
        <v/>
      </c>
      <c r="Z89" s="11" t="str">
        <f t="shared" si="37"/>
        <v/>
      </c>
      <c r="AA89" s="11" t="str">
        <f t="shared" si="38"/>
        <v/>
      </c>
      <c r="AB89" s="11" t="str">
        <f t="shared" si="39"/>
        <v/>
      </c>
      <c r="AC89" s="11" t="str">
        <f t="shared" si="40"/>
        <v/>
      </c>
      <c r="AD89" s="11" t="str">
        <f t="shared" si="41"/>
        <v/>
      </c>
      <c r="AE89" s="11" t="str">
        <f t="shared" si="42"/>
        <v/>
      </c>
      <c r="AF89" s="11" t="str">
        <f t="shared" si="43"/>
        <v/>
      </c>
      <c r="AG89" s="11" t="str">
        <f>IFERROR(IF(P89&gt;0,IF(IFERROR(VLOOKUP(P89,Valikud!$H$2:$H$20,1,FALSE),0)=0,$AG$1,""),""),"")</f>
        <v/>
      </c>
      <c r="AH89" s="11" t="str">
        <f>IFERROR(IF(I89&gt;0,IF(IFERROR(VLOOKUP(I89,Valikud!$A$2:$A$11,1,FALSE),0)=0,$AH$1,""),""),"")</f>
        <v/>
      </c>
      <c r="AI89" s="11" t="str">
        <f t="shared" si="44"/>
        <v/>
      </c>
      <c r="AJ89" s="39">
        <f t="shared" si="45"/>
        <v>0</v>
      </c>
    </row>
    <row r="90" spans="1:36" x14ac:dyDescent="0.25">
      <c r="A90" s="12"/>
      <c r="B90" s="12"/>
      <c r="C90" s="12"/>
      <c r="D90" s="12"/>
      <c r="E90" s="12"/>
      <c r="F90" s="12"/>
      <c r="G90" s="30"/>
      <c r="H90" s="30"/>
      <c r="I90" s="16"/>
      <c r="J90" s="43"/>
      <c r="L90" s="31"/>
      <c r="M90" s="12"/>
      <c r="N90" s="12"/>
      <c r="O90" s="29"/>
      <c r="P90" s="16"/>
      <c r="Q90" s="25" t="str">
        <f t="shared" si="31"/>
        <v xml:space="preserve">  </v>
      </c>
      <c r="R90" s="11"/>
      <c r="S90" s="11"/>
      <c r="T90" s="11"/>
      <c r="U90" s="11" t="str">
        <f t="shared" si="32"/>
        <v xml:space="preserve">  </v>
      </c>
      <c r="V90" s="11" t="str">
        <f t="shared" si="33"/>
        <v/>
      </c>
      <c r="W90" s="11" t="str">
        <f t="shared" si="34"/>
        <v/>
      </c>
      <c r="X90" s="11" t="str">
        <f t="shared" si="35"/>
        <v/>
      </c>
      <c r="Y90" s="11" t="str">
        <f t="shared" si="36"/>
        <v/>
      </c>
      <c r="Z90" s="11" t="str">
        <f t="shared" si="37"/>
        <v/>
      </c>
      <c r="AA90" s="11" t="str">
        <f t="shared" si="38"/>
        <v/>
      </c>
      <c r="AB90" s="11" t="str">
        <f t="shared" si="39"/>
        <v/>
      </c>
      <c r="AC90" s="11" t="str">
        <f t="shared" si="40"/>
        <v/>
      </c>
      <c r="AD90" s="11" t="str">
        <f t="shared" si="41"/>
        <v/>
      </c>
      <c r="AE90" s="11" t="str">
        <f t="shared" si="42"/>
        <v/>
      </c>
      <c r="AF90" s="11" t="str">
        <f t="shared" si="43"/>
        <v/>
      </c>
      <c r="AG90" s="11" t="str">
        <f>IFERROR(IF(P90&gt;0,IF(IFERROR(VLOOKUP(P90,Valikud!$H$2:$H$20,1,FALSE),0)=0,$AG$1,""),""),"")</f>
        <v/>
      </c>
      <c r="AH90" s="11" t="str">
        <f>IFERROR(IF(I90&gt;0,IF(IFERROR(VLOOKUP(I90,Valikud!$A$2:$A$11,1,FALSE),0)=0,$AH$1,""),""),"")</f>
        <v/>
      </c>
      <c r="AI90" s="11" t="str">
        <f t="shared" si="44"/>
        <v/>
      </c>
      <c r="AJ90" s="39">
        <f t="shared" si="45"/>
        <v>0</v>
      </c>
    </row>
    <row r="91" spans="1:36" x14ac:dyDescent="0.25">
      <c r="A91" s="12"/>
      <c r="B91" s="12"/>
      <c r="C91" s="12"/>
      <c r="D91" s="12"/>
      <c r="E91" s="12"/>
      <c r="F91" s="12"/>
      <c r="G91" s="30"/>
      <c r="H91" s="30"/>
      <c r="I91" s="16"/>
      <c r="J91" s="43"/>
      <c r="L91" s="31"/>
      <c r="M91" s="12"/>
      <c r="N91" s="12"/>
      <c r="O91" s="29"/>
      <c r="P91" s="16"/>
      <c r="Q91" s="25" t="str">
        <f t="shared" si="31"/>
        <v xml:space="preserve">  </v>
      </c>
      <c r="R91" s="11"/>
      <c r="S91" s="11"/>
      <c r="T91" s="11"/>
      <c r="U91" s="11" t="str">
        <f t="shared" si="32"/>
        <v xml:space="preserve">  </v>
      </c>
      <c r="V91" s="11" t="str">
        <f t="shared" si="33"/>
        <v/>
      </c>
      <c r="W91" s="11" t="str">
        <f t="shared" si="34"/>
        <v/>
      </c>
      <c r="X91" s="11" t="str">
        <f t="shared" si="35"/>
        <v/>
      </c>
      <c r="Y91" s="11" t="str">
        <f t="shared" si="36"/>
        <v/>
      </c>
      <c r="Z91" s="11" t="str">
        <f t="shared" si="37"/>
        <v/>
      </c>
      <c r="AA91" s="11" t="str">
        <f t="shared" si="38"/>
        <v/>
      </c>
      <c r="AB91" s="11" t="str">
        <f t="shared" si="39"/>
        <v/>
      </c>
      <c r="AC91" s="11" t="str">
        <f t="shared" si="40"/>
        <v/>
      </c>
      <c r="AD91" s="11" t="str">
        <f t="shared" si="41"/>
        <v/>
      </c>
      <c r="AE91" s="11" t="str">
        <f t="shared" si="42"/>
        <v/>
      </c>
      <c r="AF91" s="11" t="str">
        <f t="shared" si="43"/>
        <v/>
      </c>
      <c r="AG91" s="11" t="str">
        <f>IFERROR(IF(P91&gt;0,IF(IFERROR(VLOOKUP(P91,Valikud!$H$2:$H$20,1,FALSE),0)=0,$AG$1,""),""),"")</f>
        <v/>
      </c>
      <c r="AH91" s="11" t="str">
        <f>IFERROR(IF(I91&gt;0,IF(IFERROR(VLOOKUP(I91,Valikud!$A$2:$A$11,1,FALSE),0)=0,$AH$1,""),""),"")</f>
        <v/>
      </c>
      <c r="AI91" s="11" t="str">
        <f t="shared" si="44"/>
        <v/>
      </c>
      <c r="AJ91" s="39">
        <f t="shared" si="45"/>
        <v>0</v>
      </c>
    </row>
    <row r="92" spans="1:36" x14ac:dyDescent="0.25">
      <c r="A92" s="12"/>
      <c r="B92" s="12"/>
      <c r="C92" s="12"/>
      <c r="D92" s="12"/>
      <c r="E92" s="12"/>
      <c r="F92" s="12"/>
      <c r="G92" s="30"/>
      <c r="H92" s="30"/>
      <c r="I92" s="16"/>
      <c r="J92" s="43"/>
      <c r="L92" s="31"/>
      <c r="M92" s="12"/>
      <c r="N92" s="12"/>
      <c r="O92" s="29"/>
      <c r="P92" s="16"/>
      <c r="Q92" s="25" t="str">
        <f t="shared" si="31"/>
        <v xml:space="preserve">  </v>
      </c>
      <c r="R92" s="11"/>
      <c r="S92" s="11"/>
      <c r="T92" s="11"/>
      <c r="U92" s="11" t="str">
        <f t="shared" si="32"/>
        <v xml:space="preserve">  </v>
      </c>
      <c r="V92" s="11" t="str">
        <f t="shared" si="33"/>
        <v/>
      </c>
      <c r="W92" s="11" t="str">
        <f t="shared" si="34"/>
        <v/>
      </c>
      <c r="X92" s="11" t="str">
        <f t="shared" si="35"/>
        <v/>
      </c>
      <c r="Y92" s="11" t="str">
        <f t="shared" si="36"/>
        <v/>
      </c>
      <c r="Z92" s="11" t="str">
        <f t="shared" si="37"/>
        <v/>
      </c>
      <c r="AA92" s="11" t="str">
        <f t="shared" si="38"/>
        <v/>
      </c>
      <c r="AB92" s="11" t="str">
        <f t="shared" si="39"/>
        <v/>
      </c>
      <c r="AC92" s="11" t="str">
        <f t="shared" si="40"/>
        <v/>
      </c>
      <c r="AD92" s="11" t="str">
        <f t="shared" si="41"/>
        <v/>
      </c>
      <c r="AE92" s="11" t="str">
        <f t="shared" si="42"/>
        <v/>
      </c>
      <c r="AF92" s="11" t="str">
        <f t="shared" si="43"/>
        <v/>
      </c>
      <c r="AG92" s="11" t="str">
        <f>IFERROR(IF(P92&gt;0,IF(IFERROR(VLOOKUP(P92,Valikud!$H$2:$H$20,1,FALSE),0)=0,$AG$1,""),""),"")</f>
        <v/>
      </c>
      <c r="AH92" s="11" t="str">
        <f>IFERROR(IF(I92&gt;0,IF(IFERROR(VLOOKUP(I92,Valikud!$A$2:$A$11,1,FALSE),0)=0,$AH$1,""),""),"")</f>
        <v/>
      </c>
      <c r="AI92" s="11" t="str">
        <f t="shared" si="44"/>
        <v/>
      </c>
      <c r="AJ92" s="39">
        <f t="shared" si="45"/>
        <v>0</v>
      </c>
    </row>
    <row r="93" spans="1:36" x14ac:dyDescent="0.25">
      <c r="A93" s="12"/>
      <c r="B93" s="12"/>
      <c r="C93" s="12"/>
      <c r="D93" s="12"/>
      <c r="E93" s="12"/>
      <c r="F93" s="12"/>
      <c r="G93" s="30"/>
      <c r="H93" s="30"/>
      <c r="I93" s="16"/>
      <c r="J93" s="43"/>
      <c r="L93" s="31"/>
      <c r="M93" s="12"/>
      <c r="N93" s="12"/>
      <c r="O93" s="29"/>
      <c r="P93" s="16"/>
      <c r="Q93" s="25" t="str">
        <f t="shared" si="31"/>
        <v xml:space="preserve">  </v>
      </c>
      <c r="R93" s="11"/>
      <c r="S93" s="11"/>
      <c r="T93" s="11"/>
      <c r="U93" s="11" t="str">
        <f t="shared" si="32"/>
        <v xml:space="preserve">  </v>
      </c>
      <c r="V93" s="11" t="str">
        <f t="shared" si="33"/>
        <v/>
      </c>
      <c r="W93" s="11" t="str">
        <f t="shared" si="34"/>
        <v/>
      </c>
      <c r="X93" s="11" t="str">
        <f t="shared" si="35"/>
        <v/>
      </c>
      <c r="Y93" s="11" t="str">
        <f t="shared" si="36"/>
        <v/>
      </c>
      <c r="Z93" s="11" t="str">
        <f t="shared" si="37"/>
        <v/>
      </c>
      <c r="AA93" s="11" t="str">
        <f t="shared" si="38"/>
        <v/>
      </c>
      <c r="AB93" s="11" t="str">
        <f t="shared" si="39"/>
        <v/>
      </c>
      <c r="AC93" s="11" t="str">
        <f t="shared" si="40"/>
        <v/>
      </c>
      <c r="AD93" s="11" t="str">
        <f t="shared" si="41"/>
        <v/>
      </c>
      <c r="AE93" s="11" t="str">
        <f t="shared" si="42"/>
        <v/>
      </c>
      <c r="AF93" s="11" t="str">
        <f t="shared" si="43"/>
        <v/>
      </c>
      <c r="AG93" s="11" t="str">
        <f>IFERROR(IF(P93&gt;0,IF(IFERROR(VLOOKUP(P93,Valikud!$H$2:$H$20,1,FALSE),0)=0,$AG$1,""),""),"")</f>
        <v/>
      </c>
      <c r="AH93" s="11" t="str">
        <f>IFERROR(IF(I93&gt;0,IF(IFERROR(VLOOKUP(I93,Valikud!$A$2:$A$11,1,FALSE),0)=0,$AH$1,""),""),"")</f>
        <v/>
      </c>
      <c r="AI93" s="11" t="str">
        <f t="shared" si="44"/>
        <v/>
      </c>
      <c r="AJ93" s="39">
        <f t="shared" si="45"/>
        <v>0</v>
      </c>
    </row>
    <row r="94" spans="1:36" x14ac:dyDescent="0.25">
      <c r="A94" s="12"/>
      <c r="B94" s="12"/>
      <c r="C94" s="12"/>
      <c r="D94" s="12"/>
      <c r="E94" s="12"/>
      <c r="F94" s="12"/>
      <c r="G94" s="30"/>
      <c r="H94" s="30"/>
      <c r="I94" s="16"/>
      <c r="J94" s="43"/>
      <c r="L94" s="31"/>
      <c r="M94" s="12"/>
      <c r="N94" s="12"/>
      <c r="O94" s="29"/>
      <c r="P94" s="16"/>
      <c r="Q94" s="25" t="str">
        <f t="shared" si="31"/>
        <v xml:space="preserve">  </v>
      </c>
      <c r="R94" s="11"/>
      <c r="S94" s="11"/>
      <c r="T94" s="11"/>
      <c r="U94" s="11" t="str">
        <f t="shared" si="32"/>
        <v xml:space="preserve">  </v>
      </c>
      <c r="V94" s="11" t="str">
        <f t="shared" si="33"/>
        <v/>
      </c>
      <c r="W94" s="11" t="str">
        <f t="shared" si="34"/>
        <v/>
      </c>
      <c r="X94" s="11" t="str">
        <f t="shared" si="35"/>
        <v/>
      </c>
      <c r="Y94" s="11" t="str">
        <f t="shared" si="36"/>
        <v/>
      </c>
      <c r="Z94" s="11" t="str">
        <f t="shared" si="37"/>
        <v/>
      </c>
      <c r="AA94" s="11" t="str">
        <f t="shared" si="38"/>
        <v/>
      </c>
      <c r="AB94" s="11" t="str">
        <f t="shared" si="39"/>
        <v/>
      </c>
      <c r="AC94" s="11" t="str">
        <f t="shared" si="40"/>
        <v/>
      </c>
      <c r="AD94" s="11" t="str">
        <f t="shared" si="41"/>
        <v/>
      </c>
      <c r="AE94" s="11" t="str">
        <f t="shared" si="42"/>
        <v/>
      </c>
      <c r="AF94" s="11" t="str">
        <f t="shared" si="43"/>
        <v/>
      </c>
      <c r="AG94" s="11" t="str">
        <f>IFERROR(IF(P94&gt;0,IF(IFERROR(VLOOKUP(P94,Valikud!$H$2:$H$20,1,FALSE),0)=0,$AG$1,""),""),"")</f>
        <v/>
      </c>
      <c r="AH94" s="11" t="str">
        <f>IFERROR(IF(I94&gt;0,IF(IFERROR(VLOOKUP(I94,Valikud!$A$2:$A$11,1,FALSE),0)=0,$AH$1,""),""),"")</f>
        <v/>
      </c>
      <c r="AI94" s="11" t="str">
        <f t="shared" si="44"/>
        <v/>
      </c>
      <c r="AJ94" s="39">
        <f t="shared" si="45"/>
        <v>0</v>
      </c>
    </row>
    <row r="95" spans="1:36" x14ac:dyDescent="0.25">
      <c r="A95" s="12"/>
      <c r="B95" s="12"/>
      <c r="C95" s="12"/>
      <c r="D95" s="12"/>
      <c r="E95" s="12"/>
      <c r="F95" s="12"/>
      <c r="G95" s="30"/>
      <c r="H95" s="30"/>
      <c r="I95" s="16"/>
      <c r="J95" s="43"/>
      <c r="L95" s="31"/>
      <c r="M95" s="12"/>
      <c r="N95" s="12"/>
      <c r="O95" s="29"/>
      <c r="P95" s="16"/>
      <c r="Q95" s="25" t="str">
        <f t="shared" si="31"/>
        <v xml:space="preserve">  </v>
      </c>
      <c r="R95" s="11"/>
      <c r="S95" s="11"/>
      <c r="T95" s="11"/>
      <c r="U95" s="11" t="str">
        <f t="shared" si="32"/>
        <v xml:space="preserve">  </v>
      </c>
      <c r="V95" s="11" t="str">
        <f t="shared" si="33"/>
        <v/>
      </c>
      <c r="W95" s="11" t="str">
        <f t="shared" si="34"/>
        <v/>
      </c>
      <c r="X95" s="11" t="str">
        <f t="shared" si="35"/>
        <v/>
      </c>
      <c r="Y95" s="11" t="str">
        <f t="shared" si="36"/>
        <v/>
      </c>
      <c r="Z95" s="11" t="str">
        <f t="shared" si="37"/>
        <v/>
      </c>
      <c r="AA95" s="11" t="str">
        <f t="shared" si="38"/>
        <v/>
      </c>
      <c r="AB95" s="11" t="str">
        <f t="shared" si="39"/>
        <v/>
      </c>
      <c r="AC95" s="11" t="str">
        <f t="shared" si="40"/>
        <v/>
      </c>
      <c r="AD95" s="11" t="str">
        <f t="shared" si="41"/>
        <v/>
      </c>
      <c r="AE95" s="11" t="str">
        <f t="shared" si="42"/>
        <v/>
      </c>
      <c r="AF95" s="11" t="str">
        <f t="shared" si="43"/>
        <v/>
      </c>
      <c r="AG95" s="11" t="str">
        <f>IFERROR(IF(P95&gt;0,IF(IFERROR(VLOOKUP(P95,Valikud!$H$2:$H$20,1,FALSE),0)=0,$AG$1,""),""),"")</f>
        <v/>
      </c>
      <c r="AH95" s="11" t="str">
        <f>IFERROR(IF(I95&gt;0,IF(IFERROR(VLOOKUP(I95,Valikud!$A$2:$A$11,1,FALSE),0)=0,$AH$1,""),""),"")</f>
        <v/>
      </c>
      <c r="AI95" s="11" t="str">
        <f t="shared" si="44"/>
        <v/>
      </c>
      <c r="AJ95" s="39">
        <f t="shared" si="45"/>
        <v>0</v>
      </c>
    </row>
    <row r="96" spans="1:36" x14ac:dyDescent="0.25">
      <c r="A96" s="12"/>
      <c r="B96" s="12"/>
      <c r="C96" s="12"/>
      <c r="D96" s="12"/>
      <c r="E96" s="12"/>
      <c r="F96" s="12"/>
      <c r="G96" s="30"/>
      <c r="H96" s="30"/>
      <c r="I96" s="16"/>
      <c r="J96" s="43"/>
      <c r="L96" s="31"/>
      <c r="M96" s="12"/>
      <c r="N96" s="12"/>
      <c r="O96" s="29"/>
      <c r="P96" s="16"/>
      <c r="Q96" s="25" t="str">
        <f t="shared" si="31"/>
        <v xml:space="preserve">  </v>
      </c>
      <c r="R96" s="11"/>
      <c r="S96" s="11"/>
      <c r="T96" s="11"/>
      <c r="U96" s="11" t="str">
        <f t="shared" si="32"/>
        <v xml:space="preserve">  </v>
      </c>
      <c r="V96" s="11" t="str">
        <f t="shared" si="33"/>
        <v/>
      </c>
      <c r="W96" s="11" t="str">
        <f t="shared" si="34"/>
        <v/>
      </c>
      <c r="X96" s="11" t="str">
        <f t="shared" si="35"/>
        <v/>
      </c>
      <c r="Y96" s="11" t="str">
        <f t="shared" si="36"/>
        <v/>
      </c>
      <c r="Z96" s="11" t="str">
        <f t="shared" si="37"/>
        <v/>
      </c>
      <c r="AA96" s="11" t="str">
        <f t="shared" si="38"/>
        <v/>
      </c>
      <c r="AB96" s="11" t="str">
        <f t="shared" si="39"/>
        <v/>
      </c>
      <c r="AC96" s="11" t="str">
        <f t="shared" si="40"/>
        <v/>
      </c>
      <c r="AD96" s="11" t="str">
        <f t="shared" si="41"/>
        <v/>
      </c>
      <c r="AE96" s="11" t="str">
        <f t="shared" si="42"/>
        <v/>
      </c>
      <c r="AF96" s="11" t="str">
        <f t="shared" si="43"/>
        <v/>
      </c>
      <c r="AG96" s="11" t="str">
        <f>IFERROR(IF(P96&gt;0,IF(IFERROR(VLOOKUP(P96,Valikud!$H$2:$H$20,1,FALSE),0)=0,$AG$1,""),""),"")</f>
        <v/>
      </c>
      <c r="AH96" s="11" t="str">
        <f>IFERROR(IF(I96&gt;0,IF(IFERROR(VLOOKUP(I96,Valikud!$A$2:$A$11,1,FALSE),0)=0,$AH$1,""),""),"")</f>
        <v/>
      </c>
      <c r="AI96" s="11" t="str">
        <f t="shared" si="44"/>
        <v/>
      </c>
      <c r="AJ96" s="39">
        <f t="shared" si="45"/>
        <v>0</v>
      </c>
    </row>
    <row r="97" spans="1:36" x14ac:dyDescent="0.25">
      <c r="A97" s="12"/>
      <c r="B97" s="12"/>
      <c r="C97" s="12"/>
      <c r="D97" s="12"/>
      <c r="E97" s="12"/>
      <c r="F97" s="12"/>
      <c r="G97" s="30"/>
      <c r="H97" s="30"/>
      <c r="I97" s="16"/>
      <c r="J97" s="43"/>
      <c r="L97" s="31"/>
      <c r="M97" s="12"/>
      <c r="N97" s="12"/>
      <c r="O97" s="29"/>
      <c r="P97" s="16"/>
      <c r="Q97" s="25" t="str">
        <f t="shared" si="31"/>
        <v xml:space="preserve">  </v>
      </c>
      <c r="R97" s="11"/>
      <c r="S97" s="11"/>
      <c r="T97" s="11"/>
      <c r="U97" s="11" t="str">
        <f t="shared" si="32"/>
        <v xml:space="preserve">  </v>
      </c>
      <c r="V97" s="11" t="str">
        <f t="shared" si="33"/>
        <v/>
      </c>
      <c r="W97" s="11" t="str">
        <f t="shared" si="34"/>
        <v/>
      </c>
      <c r="X97" s="11" t="str">
        <f t="shared" si="35"/>
        <v/>
      </c>
      <c r="Y97" s="11" t="str">
        <f t="shared" si="36"/>
        <v/>
      </c>
      <c r="Z97" s="11" t="str">
        <f t="shared" si="37"/>
        <v/>
      </c>
      <c r="AA97" s="11" t="str">
        <f t="shared" si="38"/>
        <v/>
      </c>
      <c r="AB97" s="11" t="str">
        <f t="shared" si="39"/>
        <v/>
      </c>
      <c r="AC97" s="11" t="str">
        <f t="shared" si="40"/>
        <v/>
      </c>
      <c r="AD97" s="11" t="str">
        <f t="shared" si="41"/>
        <v/>
      </c>
      <c r="AE97" s="11" t="str">
        <f t="shared" si="42"/>
        <v/>
      </c>
      <c r="AF97" s="11" t="str">
        <f t="shared" si="43"/>
        <v/>
      </c>
      <c r="AG97" s="11" t="str">
        <f>IFERROR(IF(P97&gt;0,IF(IFERROR(VLOOKUP(P97,Valikud!$H$2:$H$20,1,FALSE),0)=0,$AG$1,""),""),"")</f>
        <v/>
      </c>
      <c r="AH97" s="11" t="str">
        <f>IFERROR(IF(I97&gt;0,IF(IFERROR(VLOOKUP(I97,Valikud!$A$2:$A$11,1,FALSE),0)=0,$AH$1,""),""),"")</f>
        <v/>
      </c>
      <c r="AI97" s="11" t="str">
        <f t="shared" si="44"/>
        <v/>
      </c>
      <c r="AJ97" s="39">
        <f t="shared" si="45"/>
        <v>0</v>
      </c>
    </row>
    <row r="98" spans="1:36" x14ac:dyDescent="0.25">
      <c r="A98" s="12"/>
      <c r="B98" s="12"/>
      <c r="C98" s="12"/>
      <c r="D98" s="12"/>
      <c r="E98" s="12"/>
      <c r="F98" s="12"/>
      <c r="G98" s="30"/>
      <c r="H98" s="30"/>
      <c r="I98" s="16"/>
      <c r="J98" s="43"/>
      <c r="L98" s="31"/>
      <c r="M98" s="12"/>
      <c r="N98" s="12"/>
      <c r="O98" s="29"/>
      <c r="P98" s="16"/>
      <c r="Q98" s="25" t="str">
        <f t="shared" si="31"/>
        <v xml:space="preserve">  </v>
      </c>
      <c r="R98" s="11"/>
      <c r="S98" s="11"/>
      <c r="T98" s="11"/>
      <c r="U98" s="11" t="str">
        <f t="shared" si="32"/>
        <v xml:space="preserve">  </v>
      </c>
      <c r="V98" s="11" t="str">
        <f t="shared" si="33"/>
        <v/>
      </c>
      <c r="W98" s="11" t="str">
        <f t="shared" si="34"/>
        <v/>
      </c>
      <c r="X98" s="11" t="str">
        <f t="shared" si="35"/>
        <v/>
      </c>
      <c r="Y98" s="11" t="str">
        <f t="shared" si="36"/>
        <v/>
      </c>
      <c r="Z98" s="11" t="str">
        <f t="shared" si="37"/>
        <v/>
      </c>
      <c r="AA98" s="11" t="str">
        <f t="shared" si="38"/>
        <v/>
      </c>
      <c r="AB98" s="11" t="str">
        <f t="shared" si="39"/>
        <v/>
      </c>
      <c r="AC98" s="11" t="str">
        <f t="shared" si="40"/>
        <v/>
      </c>
      <c r="AD98" s="11" t="str">
        <f t="shared" si="41"/>
        <v/>
      </c>
      <c r="AE98" s="11" t="str">
        <f t="shared" si="42"/>
        <v/>
      </c>
      <c r="AF98" s="11" t="str">
        <f t="shared" si="43"/>
        <v/>
      </c>
      <c r="AG98" s="11" t="str">
        <f>IFERROR(IF(P98&gt;0,IF(IFERROR(VLOOKUP(P98,Valikud!$H$2:$H$20,1,FALSE),0)=0,$AG$1,""),""),"")</f>
        <v/>
      </c>
      <c r="AH98" s="11" t="str">
        <f>IFERROR(IF(I98&gt;0,IF(IFERROR(VLOOKUP(I98,Valikud!$A$2:$A$11,1,FALSE),0)=0,$AH$1,""),""),"")</f>
        <v/>
      </c>
      <c r="AI98" s="11" t="str">
        <f t="shared" si="44"/>
        <v/>
      </c>
      <c r="AJ98" s="39">
        <f t="shared" si="45"/>
        <v>0</v>
      </c>
    </row>
    <row r="99" spans="1:36" x14ac:dyDescent="0.25">
      <c r="A99" s="12"/>
      <c r="B99" s="12"/>
      <c r="C99" s="12"/>
      <c r="D99" s="12"/>
      <c r="E99" s="12"/>
      <c r="F99" s="12"/>
      <c r="G99" s="30"/>
      <c r="H99" s="30"/>
      <c r="I99" s="16"/>
      <c r="J99" s="43"/>
      <c r="L99" s="31"/>
      <c r="M99" s="12"/>
      <c r="N99" s="12"/>
      <c r="O99" s="29"/>
      <c r="P99" s="16"/>
      <c r="Q99" s="25" t="str">
        <f t="shared" si="31"/>
        <v xml:space="preserve">  </v>
      </c>
      <c r="R99" s="11"/>
      <c r="S99" s="11"/>
      <c r="T99" s="11"/>
      <c r="U99" s="11" t="str">
        <f t="shared" si="32"/>
        <v xml:space="preserve">  </v>
      </c>
      <c r="V99" s="11" t="str">
        <f t="shared" si="33"/>
        <v/>
      </c>
      <c r="W99" s="11" t="str">
        <f t="shared" si="34"/>
        <v/>
      </c>
      <c r="X99" s="11" t="str">
        <f t="shared" si="35"/>
        <v/>
      </c>
      <c r="Y99" s="11" t="str">
        <f t="shared" si="36"/>
        <v/>
      </c>
      <c r="Z99" s="11" t="str">
        <f t="shared" si="37"/>
        <v/>
      </c>
      <c r="AA99" s="11" t="str">
        <f t="shared" si="38"/>
        <v/>
      </c>
      <c r="AB99" s="11" t="str">
        <f t="shared" si="39"/>
        <v/>
      </c>
      <c r="AC99" s="11" t="str">
        <f t="shared" si="40"/>
        <v/>
      </c>
      <c r="AD99" s="11" t="str">
        <f t="shared" si="41"/>
        <v/>
      </c>
      <c r="AE99" s="11" t="str">
        <f t="shared" si="42"/>
        <v/>
      </c>
      <c r="AF99" s="11" t="str">
        <f t="shared" si="43"/>
        <v/>
      </c>
      <c r="AG99" s="11" t="str">
        <f>IFERROR(IF(P99&gt;0,IF(IFERROR(VLOOKUP(P99,Valikud!$H$2:$H$20,1,FALSE),0)=0,$AG$1,""),""),"")</f>
        <v/>
      </c>
      <c r="AH99" s="11" t="str">
        <f>IFERROR(IF(I99&gt;0,IF(IFERROR(VLOOKUP(I99,Valikud!$A$2:$A$11,1,FALSE),0)=0,$AH$1,""),""),"")</f>
        <v/>
      </c>
      <c r="AI99" s="11" t="str">
        <f t="shared" si="44"/>
        <v/>
      </c>
      <c r="AJ99" s="39">
        <f t="shared" si="45"/>
        <v>0</v>
      </c>
    </row>
    <row r="100" spans="1:36" x14ac:dyDescent="0.25">
      <c r="A100" s="12"/>
      <c r="B100" s="12"/>
      <c r="C100" s="12"/>
      <c r="D100" s="12"/>
      <c r="E100" s="12"/>
      <c r="F100" s="12"/>
      <c r="G100" s="30"/>
      <c r="H100" s="30"/>
      <c r="I100" s="16"/>
      <c r="J100" s="43"/>
      <c r="L100" s="31"/>
      <c r="M100" s="12"/>
      <c r="N100" s="12"/>
      <c r="O100" s="29"/>
      <c r="P100" s="16"/>
      <c r="Q100" s="25" t="str">
        <f t="shared" si="31"/>
        <v xml:space="preserve">  </v>
      </c>
      <c r="R100" s="11"/>
      <c r="S100" s="11"/>
      <c r="T100" s="11"/>
      <c r="U100" s="11" t="str">
        <f t="shared" si="32"/>
        <v xml:space="preserve">  </v>
      </c>
      <c r="V100" s="11" t="str">
        <f t="shared" si="33"/>
        <v/>
      </c>
      <c r="W100" s="11" t="str">
        <f t="shared" si="34"/>
        <v/>
      </c>
      <c r="X100" s="11" t="str">
        <f t="shared" si="35"/>
        <v/>
      </c>
      <c r="Y100" s="11" t="str">
        <f t="shared" si="36"/>
        <v/>
      </c>
      <c r="Z100" s="11" t="str">
        <f t="shared" si="37"/>
        <v/>
      </c>
      <c r="AA100" s="11" t="str">
        <f t="shared" si="38"/>
        <v/>
      </c>
      <c r="AB100" s="11" t="str">
        <f t="shared" si="39"/>
        <v/>
      </c>
      <c r="AC100" s="11" t="str">
        <f t="shared" si="40"/>
        <v/>
      </c>
      <c r="AD100" s="11" t="str">
        <f t="shared" si="41"/>
        <v/>
      </c>
      <c r="AE100" s="11" t="str">
        <f t="shared" si="42"/>
        <v/>
      </c>
      <c r="AF100" s="11" t="str">
        <f t="shared" si="43"/>
        <v/>
      </c>
      <c r="AG100" s="11" t="str">
        <f>IFERROR(IF(P100&gt;0,IF(IFERROR(VLOOKUP(P100,Valikud!$H$2:$H$20,1,FALSE),0)=0,$AG$1,""),""),"")</f>
        <v/>
      </c>
      <c r="AH100" s="11" t="str">
        <f>IFERROR(IF(I100&gt;0,IF(IFERROR(VLOOKUP(I100,Valikud!$A$2:$A$11,1,FALSE),0)=0,$AH$1,""),""),"")</f>
        <v/>
      </c>
      <c r="AI100" s="11" t="str">
        <f t="shared" si="44"/>
        <v/>
      </c>
      <c r="AJ100" s="39">
        <f t="shared" si="45"/>
        <v>0</v>
      </c>
    </row>
    <row r="101" spans="1:36" x14ac:dyDescent="0.25">
      <c r="A101" s="12"/>
      <c r="B101" s="12"/>
      <c r="C101" s="12"/>
      <c r="D101" s="12"/>
      <c r="E101" s="12"/>
      <c r="F101" s="12"/>
      <c r="G101" s="30"/>
      <c r="H101" s="30"/>
      <c r="I101" s="16"/>
      <c r="J101" s="43"/>
      <c r="L101" s="31"/>
      <c r="M101" s="12"/>
      <c r="N101" s="12"/>
      <c r="O101" s="29"/>
      <c r="P101" s="16"/>
      <c r="Q101" s="25" t="str">
        <f t="shared" si="31"/>
        <v xml:space="preserve">  </v>
      </c>
      <c r="R101" s="11"/>
      <c r="S101" s="11"/>
      <c r="T101" s="11"/>
      <c r="U101" s="11" t="str">
        <f t="shared" si="32"/>
        <v xml:space="preserve">  </v>
      </c>
      <c r="V101" s="11" t="str">
        <f t="shared" si="33"/>
        <v/>
      </c>
      <c r="W101" s="11" t="str">
        <f t="shared" si="34"/>
        <v/>
      </c>
      <c r="X101" s="11" t="str">
        <f t="shared" si="35"/>
        <v/>
      </c>
      <c r="Y101" s="11" t="str">
        <f t="shared" si="36"/>
        <v/>
      </c>
      <c r="Z101" s="11" t="str">
        <f t="shared" si="37"/>
        <v/>
      </c>
      <c r="AA101" s="11" t="str">
        <f t="shared" si="38"/>
        <v/>
      </c>
      <c r="AB101" s="11" t="str">
        <f t="shared" si="39"/>
        <v/>
      </c>
      <c r="AC101" s="11" t="str">
        <f t="shared" si="40"/>
        <v/>
      </c>
      <c r="AD101" s="11" t="str">
        <f t="shared" si="41"/>
        <v/>
      </c>
      <c r="AE101" s="11" t="str">
        <f t="shared" si="42"/>
        <v/>
      </c>
      <c r="AF101" s="11" t="str">
        <f t="shared" si="43"/>
        <v/>
      </c>
      <c r="AG101" s="11" t="str">
        <f>IFERROR(IF(P101&gt;0,IF(IFERROR(VLOOKUP(P101,Valikud!$H$2:$H$20,1,FALSE),0)=0,$AG$1,""),""),"")</f>
        <v/>
      </c>
      <c r="AH101" s="11" t="str">
        <f>IFERROR(IF(I101&gt;0,IF(IFERROR(VLOOKUP(I101,Valikud!$A$2:$A$11,1,FALSE),0)=0,$AH$1,""),""),"")</f>
        <v/>
      </c>
      <c r="AI101" s="11" t="str">
        <f t="shared" si="44"/>
        <v/>
      </c>
      <c r="AJ101" s="39">
        <f t="shared" si="45"/>
        <v>0</v>
      </c>
    </row>
    <row r="102" spans="1:36" x14ac:dyDescent="0.25">
      <c r="A102" s="12"/>
      <c r="B102" s="12"/>
      <c r="C102" s="12"/>
      <c r="D102" s="12"/>
      <c r="E102" s="12"/>
      <c r="F102" s="12"/>
      <c r="G102" s="30"/>
      <c r="H102" s="30"/>
      <c r="I102" s="16"/>
      <c r="J102" s="43"/>
      <c r="L102" s="31"/>
      <c r="M102" s="12"/>
      <c r="N102" s="12"/>
      <c r="O102" s="29"/>
      <c r="P102" s="16"/>
      <c r="Q102" s="25" t="str">
        <f t="shared" si="31"/>
        <v xml:space="preserve">  </v>
      </c>
      <c r="R102" s="11"/>
      <c r="S102" s="11"/>
      <c r="T102" s="11"/>
      <c r="U102" s="11" t="str">
        <f t="shared" si="32"/>
        <v xml:space="preserve">  </v>
      </c>
      <c r="V102" s="11" t="str">
        <f t="shared" si="33"/>
        <v/>
      </c>
      <c r="W102" s="11" t="str">
        <f t="shared" si="34"/>
        <v/>
      </c>
      <c r="X102" s="11" t="str">
        <f t="shared" si="35"/>
        <v/>
      </c>
      <c r="Y102" s="11" t="str">
        <f t="shared" si="36"/>
        <v/>
      </c>
      <c r="Z102" s="11" t="str">
        <f t="shared" si="37"/>
        <v/>
      </c>
      <c r="AA102" s="11" t="str">
        <f t="shared" si="38"/>
        <v/>
      </c>
      <c r="AB102" s="11" t="str">
        <f t="shared" si="39"/>
        <v/>
      </c>
      <c r="AC102" s="11" t="str">
        <f t="shared" si="40"/>
        <v/>
      </c>
      <c r="AD102" s="11" t="str">
        <f t="shared" si="41"/>
        <v/>
      </c>
      <c r="AE102" s="11" t="str">
        <f t="shared" si="42"/>
        <v/>
      </c>
      <c r="AF102" s="11" t="str">
        <f t="shared" si="43"/>
        <v/>
      </c>
      <c r="AG102" s="11" t="str">
        <f>IFERROR(IF(P102&gt;0,IF(IFERROR(VLOOKUP(P102,Valikud!$H$2:$H$20,1,FALSE),0)=0,$AG$1,""),""),"")</f>
        <v/>
      </c>
      <c r="AH102" s="11" t="str">
        <f>IFERROR(IF(I102&gt;0,IF(IFERROR(VLOOKUP(I102,Valikud!$A$2:$A$11,1,FALSE),0)=0,$AH$1,""),""),"")</f>
        <v/>
      </c>
      <c r="AI102" s="11" t="str">
        <f t="shared" si="44"/>
        <v/>
      </c>
      <c r="AJ102" s="39">
        <f t="shared" si="45"/>
        <v>0</v>
      </c>
    </row>
    <row r="103" spans="1:36" x14ac:dyDescent="0.25">
      <c r="A103" s="12"/>
      <c r="B103" s="12"/>
      <c r="C103" s="12"/>
      <c r="D103" s="12"/>
      <c r="E103" s="12"/>
      <c r="F103" s="12"/>
      <c r="G103" s="30"/>
      <c r="H103" s="30"/>
      <c r="I103" s="16"/>
      <c r="J103" s="43"/>
      <c r="L103" s="31"/>
      <c r="M103" s="12"/>
      <c r="N103" s="12"/>
      <c r="O103" s="29"/>
      <c r="P103" s="16"/>
      <c r="Q103" s="25" t="str">
        <f t="shared" si="31"/>
        <v xml:space="preserve">  </v>
      </c>
      <c r="R103" s="11"/>
      <c r="S103" s="11"/>
      <c r="T103" s="11"/>
      <c r="U103" s="11" t="str">
        <f t="shared" si="32"/>
        <v xml:space="preserve">  </v>
      </c>
      <c r="V103" s="11" t="str">
        <f t="shared" si="33"/>
        <v/>
      </c>
      <c r="W103" s="11" t="str">
        <f t="shared" si="34"/>
        <v/>
      </c>
      <c r="X103" s="11" t="str">
        <f t="shared" si="35"/>
        <v/>
      </c>
      <c r="Y103" s="11" t="str">
        <f t="shared" si="36"/>
        <v/>
      </c>
      <c r="Z103" s="11" t="str">
        <f t="shared" si="37"/>
        <v/>
      </c>
      <c r="AA103" s="11" t="str">
        <f t="shared" si="38"/>
        <v/>
      </c>
      <c r="AB103" s="11" t="str">
        <f t="shared" si="39"/>
        <v/>
      </c>
      <c r="AC103" s="11" t="str">
        <f t="shared" si="40"/>
        <v/>
      </c>
      <c r="AD103" s="11" t="str">
        <f t="shared" si="41"/>
        <v/>
      </c>
      <c r="AE103" s="11" t="str">
        <f t="shared" si="42"/>
        <v/>
      </c>
      <c r="AF103" s="11" t="str">
        <f t="shared" si="43"/>
        <v/>
      </c>
      <c r="AG103" s="11" t="str">
        <f>IFERROR(IF(P103&gt;0,IF(IFERROR(VLOOKUP(P103,Valikud!$H$2:$H$20,1,FALSE),0)=0,$AG$1,""),""),"")</f>
        <v/>
      </c>
      <c r="AH103" s="11" t="str">
        <f>IFERROR(IF(I103&gt;0,IF(IFERROR(VLOOKUP(I103,Valikud!$A$2:$A$11,1,FALSE),0)=0,$AH$1,""),""),"")</f>
        <v/>
      </c>
      <c r="AI103" s="11" t="str">
        <f t="shared" si="44"/>
        <v/>
      </c>
      <c r="AJ103" s="39">
        <f t="shared" si="45"/>
        <v>0</v>
      </c>
    </row>
    <row r="104" spans="1:36" x14ac:dyDescent="0.25">
      <c r="A104" s="12"/>
      <c r="B104" s="12"/>
      <c r="C104" s="12"/>
      <c r="D104" s="12"/>
      <c r="E104" s="12"/>
      <c r="F104" s="12"/>
      <c r="G104" s="30"/>
      <c r="H104" s="30"/>
      <c r="I104" s="16"/>
      <c r="J104" s="43"/>
      <c r="L104" s="31"/>
      <c r="M104" s="12"/>
      <c r="N104" s="12"/>
      <c r="O104" s="29"/>
      <c r="P104" s="16"/>
      <c r="Q104" s="25" t="str">
        <f t="shared" si="31"/>
        <v xml:space="preserve">  </v>
      </c>
      <c r="R104" s="11"/>
      <c r="S104" s="11"/>
      <c r="T104" s="11"/>
      <c r="U104" s="11" t="str">
        <f t="shared" si="32"/>
        <v xml:space="preserve">  </v>
      </c>
      <c r="V104" s="11" t="str">
        <f t="shared" si="33"/>
        <v/>
      </c>
      <c r="W104" s="11" t="str">
        <f t="shared" si="34"/>
        <v/>
      </c>
      <c r="X104" s="11" t="str">
        <f t="shared" si="35"/>
        <v/>
      </c>
      <c r="Y104" s="11" t="str">
        <f t="shared" si="36"/>
        <v/>
      </c>
      <c r="Z104" s="11" t="str">
        <f t="shared" si="37"/>
        <v/>
      </c>
      <c r="AA104" s="11" t="str">
        <f t="shared" si="38"/>
        <v/>
      </c>
      <c r="AB104" s="11" t="str">
        <f t="shared" si="39"/>
        <v/>
      </c>
      <c r="AC104" s="11" t="str">
        <f t="shared" si="40"/>
        <v/>
      </c>
      <c r="AD104" s="11" t="str">
        <f t="shared" si="41"/>
        <v/>
      </c>
      <c r="AE104" s="11" t="str">
        <f t="shared" si="42"/>
        <v/>
      </c>
      <c r="AF104" s="11" t="str">
        <f t="shared" si="43"/>
        <v/>
      </c>
      <c r="AG104" s="11" t="str">
        <f>IFERROR(IF(P104&gt;0,IF(IFERROR(VLOOKUP(P104,Valikud!$H$2:$H$20,1,FALSE),0)=0,$AG$1,""),""),"")</f>
        <v/>
      </c>
      <c r="AH104" s="11" t="str">
        <f>IFERROR(IF(I104&gt;0,IF(IFERROR(VLOOKUP(I104,Valikud!$A$2:$A$11,1,FALSE),0)=0,$AH$1,""),""),"")</f>
        <v/>
      </c>
      <c r="AI104" s="11" t="str">
        <f t="shared" si="44"/>
        <v/>
      </c>
      <c r="AJ104" s="39">
        <f t="shared" si="45"/>
        <v>0</v>
      </c>
    </row>
    <row r="105" spans="1:36" x14ac:dyDescent="0.25">
      <c r="A105" s="12"/>
      <c r="B105" s="12"/>
      <c r="C105" s="12"/>
      <c r="D105" s="12"/>
      <c r="E105" s="12"/>
      <c r="F105" s="12"/>
      <c r="G105" s="30"/>
      <c r="H105" s="30"/>
      <c r="I105" s="16"/>
      <c r="J105" s="43"/>
      <c r="L105" s="31"/>
      <c r="M105" s="12"/>
      <c r="N105" s="12"/>
      <c r="O105" s="29"/>
      <c r="P105" s="16"/>
      <c r="Q105" s="25" t="str">
        <f t="shared" si="31"/>
        <v xml:space="preserve">  </v>
      </c>
      <c r="R105" s="11"/>
      <c r="S105" s="11"/>
      <c r="T105" s="11"/>
      <c r="U105" s="11" t="str">
        <f t="shared" si="32"/>
        <v xml:space="preserve">  </v>
      </c>
      <c r="V105" s="11" t="str">
        <f t="shared" si="33"/>
        <v/>
      </c>
      <c r="W105" s="11" t="str">
        <f t="shared" si="34"/>
        <v/>
      </c>
      <c r="X105" s="11" t="str">
        <f t="shared" si="35"/>
        <v/>
      </c>
      <c r="Y105" s="11" t="str">
        <f t="shared" si="36"/>
        <v/>
      </c>
      <c r="Z105" s="11" t="str">
        <f t="shared" si="37"/>
        <v/>
      </c>
      <c r="AA105" s="11" t="str">
        <f t="shared" si="38"/>
        <v/>
      </c>
      <c r="AB105" s="11" t="str">
        <f t="shared" si="39"/>
        <v/>
      </c>
      <c r="AC105" s="11" t="str">
        <f t="shared" si="40"/>
        <v/>
      </c>
      <c r="AD105" s="11" t="str">
        <f t="shared" si="41"/>
        <v/>
      </c>
      <c r="AE105" s="11" t="str">
        <f t="shared" si="42"/>
        <v/>
      </c>
      <c r="AF105" s="11" t="str">
        <f t="shared" si="43"/>
        <v/>
      </c>
      <c r="AG105" s="11" t="str">
        <f>IFERROR(IF(P105&gt;0,IF(IFERROR(VLOOKUP(P105,Valikud!$H$2:$H$20,1,FALSE),0)=0,$AG$1,""),""),"")</f>
        <v/>
      </c>
      <c r="AH105" s="11" t="str">
        <f>IFERROR(IF(I105&gt;0,IF(IFERROR(VLOOKUP(I105,Valikud!$A$2:$A$11,1,FALSE),0)=0,$AH$1,""),""),"")</f>
        <v/>
      </c>
      <c r="AI105" s="11" t="str">
        <f t="shared" si="44"/>
        <v/>
      </c>
      <c r="AJ105" s="39">
        <f t="shared" si="45"/>
        <v>0</v>
      </c>
    </row>
    <row r="106" spans="1:36" x14ac:dyDescent="0.25">
      <c r="A106" s="12"/>
      <c r="B106" s="12"/>
      <c r="C106" s="12"/>
      <c r="D106" s="12"/>
      <c r="E106" s="12"/>
      <c r="F106" s="12"/>
      <c r="G106" s="30"/>
      <c r="H106" s="30"/>
      <c r="I106" s="16"/>
      <c r="J106" s="43"/>
      <c r="L106" s="31"/>
      <c r="M106" s="12"/>
      <c r="N106" s="12"/>
      <c r="O106" s="29"/>
      <c r="P106" s="16"/>
      <c r="Q106" s="25" t="str">
        <f t="shared" si="31"/>
        <v xml:space="preserve">  </v>
      </c>
      <c r="R106" s="11"/>
      <c r="S106" s="11"/>
      <c r="T106" s="11"/>
      <c r="U106" s="11" t="str">
        <f t="shared" si="32"/>
        <v xml:space="preserve">  </v>
      </c>
      <c r="V106" s="11" t="str">
        <f t="shared" si="33"/>
        <v/>
      </c>
      <c r="W106" s="11" t="str">
        <f t="shared" si="34"/>
        <v/>
      </c>
      <c r="X106" s="11" t="str">
        <f t="shared" si="35"/>
        <v/>
      </c>
      <c r="Y106" s="11" t="str">
        <f t="shared" si="36"/>
        <v/>
      </c>
      <c r="Z106" s="11" t="str">
        <f t="shared" si="37"/>
        <v/>
      </c>
      <c r="AA106" s="11" t="str">
        <f t="shared" si="38"/>
        <v/>
      </c>
      <c r="AB106" s="11" t="str">
        <f t="shared" si="39"/>
        <v/>
      </c>
      <c r="AC106" s="11" t="str">
        <f t="shared" si="40"/>
        <v/>
      </c>
      <c r="AD106" s="11" t="str">
        <f t="shared" si="41"/>
        <v/>
      </c>
      <c r="AE106" s="11" t="str">
        <f t="shared" si="42"/>
        <v/>
      </c>
      <c r="AF106" s="11" t="str">
        <f t="shared" si="43"/>
        <v/>
      </c>
      <c r="AG106" s="11" t="str">
        <f>IFERROR(IF(P106&gt;0,IF(IFERROR(VLOOKUP(P106,Valikud!$H$2:$H$20,1,FALSE),0)=0,$AG$1,""),""),"")</f>
        <v/>
      </c>
      <c r="AH106" s="11" t="str">
        <f>IFERROR(IF(I106&gt;0,IF(IFERROR(VLOOKUP(I106,Valikud!$A$2:$A$11,1,FALSE),0)=0,$AH$1,""),""),"")</f>
        <v/>
      </c>
      <c r="AI106" s="11" t="str">
        <f t="shared" si="44"/>
        <v/>
      </c>
      <c r="AJ106" s="39">
        <f t="shared" si="45"/>
        <v>0</v>
      </c>
    </row>
    <row r="107" spans="1:36" x14ac:dyDescent="0.25">
      <c r="A107" s="12"/>
      <c r="B107" s="12"/>
      <c r="C107" s="12"/>
      <c r="D107" s="12"/>
      <c r="E107" s="12"/>
      <c r="F107" s="12"/>
      <c r="G107" s="30"/>
      <c r="H107" s="30"/>
      <c r="I107" s="16"/>
      <c r="J107" s="43"/>
      <c r="L107" s="31"/>
      <c r="M107" s="12"/>
      <c r="N107" s="12"/>
      <c r="O107" s="29"/>
      <c r="P107" s="16"/>
      <c r="Q107" s="25" t="str">
        <f t="shared" si="31"/>
        <v xml:space="preserve">  </v>
      </c>
      <c r="R107" s="11"/>
      <c r="S107" s="11"/>
      <c r="T107" s="11"/>
      <c r="U107" s="11" t="str">
        <f t="shared" si="32"/>
        <v xml:space="preserve">  </v>
      </c>
      <c r="V107" s="11" t="str">
        <f t="shared" si="33"/>
        <v/>
      </c>
      <c r="W107" s="11" t="str">
        <f t="shared" si="34"/>
        <v/>
      </c>
      <c r="X107" s="11" t="str">
        <f t="shared" si="35"/>
        <v/>
      </c>
      <c r="Y107" s="11" t="str">
        <f t="shared" si="36"/>
        <v/>
      </c>
      <c r="Z107" s="11" t="str">
        <f t="shared" si="37"/>
        <v/>
      </c>
      <c r="AA107" s="11" t="str">
        <f t="shared" si="38"/>
        <v/>
      </c>
      <c r="AB107" s="11" t="str">
        <f t="shared" si="39"/>
        <v/>
      </c>
      <c r="AC107" s="11" t="str">
        <f t="shared" si="40"/>
        <v/>
      </c>
      <c r="AD107" s="11" t="str">
        <f t="shared" si="41"/>
        <v/>
      </c>
      <c r="AE107" s="11" t="str">
        <f t="shared" si="42"/>
        <v/>
      </c>
      <c r="AF107" s="11" t="str">
        <f t="shared" si="43"/>
        <v/>
      </c>
      <c r="AG107" s="11" t="str">
        <f>IFERROR(IF(P107&gt;0,IF(IFERROR(VLOOKUP(P107,Valikud!$H$2:$H$20,1,FALSE),0)=0,$AG$1,""),""),"")</f>
        <v/>
      </c>
      <c r="AH107" s="11" t="str">
        <f>IFERROR(IF(I107&gt;0,IF(IFERROR(VLOOKUP(I107,Valikud!$A$2:$A$11,1,FALSE),0)=0,$AH$1,""),""),"")</f>
        <v/>
      </c>
      <c r="AI107" s="11" t="str">
        <f t="shared" si="44"/>
        <v/>
      </c>
      <c r="AJ107" s="39">
        <f t="shared" si="45"/>
        <v>0</v>
      </c>
    </row>
    <row r="108" spans="1:36" x14ac:dyDescent="0.25">
      <c r="A108" s="12"/>
      <c r="B108" s="12"/>
      <c r="C108" s="12"/>
      <c r="D108" s="12"/>
      <c r="E108" s="12"/>
      <c r="F108" s="12"/>
      <c r="G108" s="30"/>
      <c r="H108" s="30"/>
      <c r="I108" s="16"/>
      <c r="J108" s="43"/>
      <c r="L108" s="31"/>
      <c r="M108" s="12"/>
      <c r="N108" s="12"/>
      <c r="O108" s="29"/>
      <c r="P108" s="16"/>
      <c r="Q108" s="25" t="str">
        <f t="shared" si="31"/>
        <v xml:space="preserve">  </v>
      </c>
      <c r="R108" s="11"/>
      <c r="S108" s="11"/>
      <c r="T108" s="11"/>
      <c r="U108" s="11" t="str">
        <f t="shared" si="32"/>
        <v xml:space="preserve">  </v>
      </c>
      <c r="V108" s="11" t="str">
        <f t="shared" si="33"/>
        <v/>
      </c>
      <c r="W108" s="11" t="str">
        <f t="shared" si="34"/>
        <v/>
      </c>
      <c r="X108" s="11" t="str">
        <f t="shared" si="35"/>
        <v/>
      </c>
      <c r="Y108" s="11" t="str">
        <f t="shared" si="36"/>
        <v/>
      </c>
      <c r="Z108" s="11" t="str">
        <f t="shared" si="37"/>
        <v/>
      </c>
      <c r="AA108" s="11" t="str">
        <f t="shared" si="38"/>
        <v/>
      </c>
      <c r="AB108" s="11" t="str">
        <f t="shared" si="39"/>
        <v/>
      </c>
      <c r="AC108" s="11" t="str">
        <f t="shared" si="40"/>
        <v/>
      </c>
      <c r="AD108" s="11" t="str">
        <f t="shared" si="41"/>
        <v/>
      </c>
      <c r="AE108" s="11" t="str">
        <f t="shared" si="42"/>
        <v/>
      </c>
      <c r="AF108" s="11" t="str">
        <f t="shared" si="43"/>
        <v/>
      </c>
      <c r="AG108" s="11" t="str">
        <f>IFERROR(IF(P108&gt;0,IF(IFERROR(VLOOKUP(P108,Valikud!$H$2:$H$20,1,FALSE),0)=0,$AG$1,""),""),"")</f>
        <v/>
      </c>
      <c r="AH108" s="11" t="str">
        <f>IFERROR(IF(I108&gt;0,IF(IFERROR(VLOOKUP(I108,Valikud!$A$2:$A$11,1,FALSE),0)=0,$AH$1,""),""),"")</f>
        <v/>
      </c>
      <c r="AI108" s="11" t="str">
        <f t="shared" si="44"/>
        <v/>
      </c>
      <c r="AJ108" s="39">
        <f t="shared" si="45"/>
        <v>0</v>
      </c>
    </row>
    <row r="109" spans="1:36" x14ac:dyDescent="0.25">
      <c r="A109" s="12"/>
      <c r="B109" s="12"/>
      <c r="C109" s="12"/>
      <c r="D109" s="12"/>
      <c r="E109" s="12"/>
      <c r="F109" s="12"/>
      <c r="G109" s="30"/>
      <c r="H109" s="30"/>
      <c r="I109" s="16"/>
      <c r="J109" s="43"/>
      <c r="L109" s="31"/>
      <c r="M109" s="12"/>
      <c r="N109" s="12"/>
      <c r="O109" s="29"/>
      <c r="P109" s="16"/>
      <c r="Q109" s="25" t="str">
        <f t="shared" si="31"/>
        <v xml:space="preserve">  </v>
      </c>
      <c r="R109" s="11"/>
      <c r="S109" s="11"/>
      <c r="T109" s="11"/>
      <c r="U109" s="11" t="str">
        <f t="shared" si="32"/>
        <v xml:space="preserve">  </v>
      </c>
      <c r="V109" s="11" t="str">
        <f t="shared" si="33"/>
        <v/>
      </c>
      <c r="W109" s="11" t="str">
        <f t="shared" si="34"/>
        <v/>
      </c>
      <c r="X109" s="11" t="str">
        <f t="shared" si="35"/>
        <v/>
      </c>
      <c r="Y109" s="11" t="str">
        <f t="shared" si="36"/>
        <v/>
      </c>
      <c r="Z109" s="11" t="str">
        <f t="shared" si="37"/>
        <v/>
      </c>
      <c r="AA109" s="11" t="str">
        <f t="shared" si="38"/>
        <v/>
      </c>
      <c r="AB109" s="11" t="str">
        <f t="shared" si="39"/>
        <v/>
      </c>
      <c r="AC109" s="11" t="str">
        <f t="shared" si="40"/>
        <v/>
      </c>
      <c r="AD109" s="11" t="str">
        <f t="shared" si="41"/>
        <v/>
      </c>
      <c r="AE109" s="11" t="str">
        <f t="shared" si="42"/>
        <v/>
      </c>
      <c r="AF109" s="11" t="str">
        <f t="shared" si="43"/>
        <v/>
      </c>
      <c r="AG109" s="11" t="str">
        <f>IFERROR(IF(P109&gt;0,IF(IFERROR(VLOOKUP(P109,Valikud!$H$2:$H$20,1,FALSE),0)=0,$AG$1,""),""),"")</f>
        <v/>
      </c>
      <c r="AH109" s="11" t="str">
        <f>IFERROR(IF(I109&gt;0,IF(IFERROR(VLOOKUP(I109,Valikud!$A$2:$A$11,1,FALSE),0)=0,$AH$1,""),""),"")</f>
        <v/>
      </c>
      <c r="AI109" s="11" t="str">
        <f t="shared" si="44"/>
        <v/>
      </c>
      <c r="AJ109" s="39">
        <f t="shared" si="45"/>
        <v>0</v>
      </c>
    </row>
    <row r="110" spans="1:36" x14ac:dyDescent="0.25">
      <c r="A110" s="12"/>
      <c r="B110" s="12"/>
      <c r="C110" s="12"/>
      <c r="D110" s="12"/>
      <c r="E110" s="12"/>
      <c r="F110" s="12"/>
      <c r="G110" s="30"/>
      <c r="H110" s="30"/>
      <c r="I110" s="16"/>
      <c r="J110" s="43"/>
      <c r="L110" s="31"/>
      <c r="M110" s="12"/>
      <c r="N110" s="12"/>
      <c r="O110" s="29"/>
      <c r="P110" s="16"/>
      <c r="Q110" s="25" t="str">
        <f t="shared" si="31"/>
        <v xml:space="preserve">  </v>
      </c>
      <c r="R110" s="11"/>
      <c r="S110" s="11"/>
      <c r="T110" s="11"/>
      <c r="U110" s="11" t="str">
        <f t="shared" si="32"/>
        <v xml:space="preserve">  </v>
      </c>
      <c r="V110" s="11" t="str">
        <f t="shared" si="33"/>
        <v/>
      </c>
      <c r="W110" s="11" t="str">
        <f t="shared" si="34"/>
        <v/>
      </c>
      <c r="X110" s="11" t="str">
        <f t="shared" si="35"/>
        <v/>
      </c>
      <c r="Y110" s="11" t="str">
        <f t="shared" si="36"/>
        <v/>
      </c>
      <c r="Z110" s="11" t="str">
        <f t="shared" si="37"/>
        <v/>
      </c>
      <c r="AA110" s="11" t="str">
        <f t="shared" si="38"/>
        <v/>
      </c>
      <c r="AB110" s="11" t="str">
        <f t="shared" si="39"/>
        <v/>
      </c>
      <c r="AC110" s="11" t="str">
        <f t="shared" si="40"/>
        <v/>
      </c>
      <c r="AD110" s="11" t="str">
        <f t="shared" si="41"/>
        <v/>
      </c>
      <c r="AE110" s="11" t="str">
        <f t="shared" si="42"/>
        <v/>
      </c>
      <c r="AF110" s="11" t="str">
        <f t="shared" si="43"/>
        <v/>
      </c>
      <c r="AG110" s="11" t="str">
        <f>IFERROR(IF(P110&gt;0,IF(IFERROR(VLOOKUP(P110,Valikud!$H$2:$H$20,1,FALSE),0)=0,$AG$1,""),""),"")</f>
        <v/>
      </c>
      <c r="AH110" s="11" t="str">
        <f>IFERROR(IF(I110&gt;0,IF(IFERROR(VLOOKUP(I110,Valikud!$A$2:$A$11,1,FALSE),0)=0,$AH$1,""),""),"")</f>
        <v/>
      </c>
      <c r="AI110" s="11" t="str">
        <f t="shared" si="44"/>
        <v/>
      </c>
      <c r="AJ110" s="39">
        <f t="shared" si="45"/>
        <v>0</v>
      </c>
    </row>
    <row r="111" spans="1:36" x14ac:dyDescent="0.25">
      <c r="A111" s="12"/>
      <c r="B111" s="12"/>
      <c r="C111" s="12"/>
      <c r="D111" s="12"/>
      <c r="E111" s="12"/>
      <c r="F111" s="12"/>
      <c r="G111" s="30"/>
      <c r="H111" s="30"/>
      <c r="I111" s="16"/>
      <c r="J111" s="43"/>
      <c r="L111" s="31"/>
      <c r="M111" s="12"/>
      <c r="N111" s="12"/>
      <c r="O111" s="29"/>
      <c r="P111" s="16"/>
      <c r="Q111" s="25" t="str">
        <f t="shared" si="31"/>
        <v xml:space="preserve">  </v>
      </c>
      <c r="R111" s="11"/>
      <c r="S111" s="11"/>
      <c r="T111" s="11"/>
      <c r="U111" s="11" t="str">
        <f t="shared" si="32"/>
        <v xml:space="preserve">  </v>
      </c>
      <c r="V111" s="11" t="str">
        <f t="shared" si="33"/>
        <v/>
      </c>
      <c r="W111" s="11" t="str">
        <f t="shared" si="34"/>
        <v/>
      </c>
      <c r="X111" s="11" t="str">
        <f t="shared" si="35"/>
        <v/>
      </c>
      <c r="Y111" s="11" t="str">
        <f t="shared" si="36"/>
        <v/>
      </c>
      <c r="Z111" s="11" t="str">
        <f t="shared" si="37"/>
        <v/>
      </c>
      <c r="AA111" s="11" t="str">
        <f t="shared" si="38"/>
        <v/>
      </c>
      <c r="AB111" s="11" t="str">
        <f t="shared" si="39"/>
        <v/>
      </c>
      <c r="AC111" s="11" t="str">
        <f t="shared" si="40"/>
        <v/>
      </c>
      <c r="AD111" s="11" t="str">
        <f t="shared" si="41"/>
        <v/>
      </c>
      <c r="AE111" s="11" t="str">
        <f t="shared" si="42"/>
        <v/>
      </c>
      <c r="AF111" s="11" t="str">
        <f t="shared" si="43"/>
        <v/>
      </c>
      <c r="AG111" s="11" t="str">
        <f>IFERROR(IF(P111&gt;0,IF(IFERROR(VLOOKUP(P111,Valikud!$H$2:$H$20,1,FALSE),0)=0,$AG$1,""),""),"")</f>
        <v/>
      </c>
      <c r="AH111" s="11" t="str">
        <f>IFERROR(IF(I111&gt;0,IF(IFERROR(VLOOKUP(I111,Valikud!$A$2:$A$11,1,FALSE),0)=0,$AH$1,""),""),"")</f>
        <v/>
      </c>
      <c r="AI111" s="11" t="str">
        <f t="shared" si="44"/>
        <v/>
      </c>
      <c r="AJ111" s="39">
        <f t="shared" si="45"/>
        <v>0</v>
      </c>
    </row>
    <row r="112" spans="1:36" x14ac:dyDescent="0.25">
      <c r="A112" s="12"/>
      <c r="B112" s="12"/>
      <c r="C112" s="12"/>
      <c r="D112" s="12"/>
      <c r="E112" s="12"/>
      <c r="F112" s="12"/>
      <c r="G112" s="30"/>
      <c r="H112" s="30"/>
      <c r="I112" s="16"/>
      <c r="J112" s="43"/>
      <c r="L112" s="31"/>
      <c r="M112" s="12"/>
      <c r="N112" s="12"/>
      <c r="O112" s="29"/>
      <c r="P112" s="16"/>
      <c r="Q112" s="25" t="str">
        <f t="shared" si="31"/>
        <v xml:space="preserve">  </v>
      </c>
      <c r="R112" s="11"/>
      <c r="S112" s="11"/>
      <c r="T112" s="11"/>
      <c r="U112" s="11" t="str">
        <f t="shared" si="32"/>
        <v xml:space="preserve">  </v>
      </c>
      <c r="V112" s="11" t="str">
        <f t="shared" si="33"/>
        <v/>
      </c>
      <c r="W112" s="11" t="str">
        <f t="shared" si="34"/>
        <v/>
      </c>
      <c r="X112" s="11" t="str">
        <f t="shared" si="35"/>
        <v/>
      </c>
      <c r="Y112" s="11" t="str">
        <f t="shared" si="36"/>
        <v/>
      </c>
      <c r="Z112" s="11" t="str">
        <f t="shared" si="37"/>
        <v/>
      </c>
      <c r="AA112" s="11" t="str">
        <f t="shared" si="38"/>
        <v/>
      </c>
      <c r="AB112" s="11" t="str">
        <f t="shared" si="39"/>
        <v/>
      </c>
      <c r="AC112" s="11" t="str">
        <f t="shared" si="40"/>
        <v/>
      </c>
      <c r="AD112" s="11" t="str">
        <f t="shared" si="41"/>
        <v/>
      </c>
      <c r="AE112" s="11" t="str">
        <f t="shared" si="42"/>
        <v/>
      </c>
      <c r="AF112" s="11" t="str">
        <f t="shared" si="43"/>
        <v/>
      </c>
      <c r="AG112" s="11" t="str">
        <f>IFERROR(IF(P112&gt;0,IF(IFERROR(VLOOKUP(P112,Valikud!$H$2:$H$20,1,FALSE),0)=0,$AG$1,""),""),"")</f>
        <v/>
      </c>
      <c r="AH112" s="11" t="str">
        <f>IFERROR(IF(I112&gt;0,IF(IFERROR(VLOOKUP(I112,Valikud!$A$2:$A$11,1,FALSE),0)=0,$AH$1,""),""),"")</f>
        <v/>
      </c>
      <c r="AI112" s="11" t="str">
        <f t="shared" si="44"/>
        <v/>
      </c>
      <c r="AJ112" s="39">
        <f t="shared" si="45"/>
        <v>0</v>
      </c>
    </row>
    <row r="113" spans="1:36" x14ac:dyDescent="0.25">
      <c r="A113" s="12"/>
      <c r="B113" s="12"/>
      <c r="C113" s="12"/>
      <c r="D113" s="12"/>
      <c r="E113" s="12"/>
      <c r="F113" s="12"/>
      <c r="G113" s="30"/>
      <c r="H113" s="30"/>
      <c r="I113" s="16"/>
      <c r="J113" s="43"/>
      <c r="L113" s="31"/>
      <c r="M113" s="12"/>
      <c r="N113" s="12"/>
      <c r="O113" s="29"/>
      <c r="P113" s="16"/>
      <c r="Q113" s="25" t="str">
        <f t="shared" si="31"/>
        <v xml:space="preserve">  </v>
      </c>
      <c r="R113" s="11"/>
      <c r="S113" s="11"/>
      <c r="T113" s="11"/>
      <c r="U113" s="11" t="str">
        <f t="shared" si="32"/>
        <v xml:space="preserve">  </v>
      </c>
      <c r="V113" s="11" t="str">
        <f t="shared" si="33"/>
        <v/>
      </c>
      <c r="W113" s="11" t="str">
        <f t="shared" si="34"/>
        <v/>
      </c>
      <c r="X113" s="11" t="str">
        <f t="shared" si="35"/>
        <v/>
      </c>
      <c r="Y113" s="11" t="str">
        <f t="shared" si="36"/>
        <v/>
      </c>
      <c r="Z113" s="11" t="str">
        <f t="shared" si="37"/>
        <v/>
      </c>
      <c r="AA113" s="11" t="str">
        <f t="shared" si="38"/>
        <v/>
      </c>
      <c r="AB113" s="11" t="str">
        <f t="shared" si="39"/>
        <v/>
      </c>
      <c r="AC113" s="11" t="str">
        <f t="shared" si="40"/>
        <v/>
      </c>
      <c r="AD113" s="11" t="str">
        <f t="shared" si="41"/>
        <v/>
      </c>
      <c r="AE113" s="11" t="str">
        <f t="shared" si="42"/>
        <v/>
      </c>
      <c r="AF113" s="11" t="str">
        <f t="shared" si="43"/>
        <v/>
      </c>
      <c r="AG113" s="11" t="str">
        <f>IFERROR(IF(P113&gt;0,IF(IFERROR(VLOOKUP(P113,Valikud!$H$2:$H$20,1,FALSE),0)=0,$AG$1,""),""),"")</f>
        <v/>
      </c>
      <c r="AH113" s="11" t="str">
        <f>IFERROR(IF(I113&gt;0,IF(IFERROR(VLOOKUP(I113,Valikud!$A$2:$A$11,1,FALSE),0)=0,$AH$1,""),""),"")</f>
        <v/>
      </c>
      <c r="AI113" s="11" t="str">
        <f t="shared" si="44"/>
        <v/>
      </c>
      <c r="AJ113" s="39">
        <f t="shared" si="45"/>
        <v>0</v>
      </c>
    </row>
    <row r="114" spans="1:36" x14ac:dyDescent="0.25">
      <c r="A114" s="12"/>
      <c r="B114" s="12"/>
      <c r="C114" s="12"/>
      <c r="D114" s="12"/>
      <c r="E114" s="12"/>
      <c r="F114" s="12"/>
      <c r="G114" s="30"/>
      <c r="H114" s="30"/>
      <c r="I114" s="16"/>
      <c r="J114" s="43"/>
      <c r="L114" s="31"/>
      <c r="M114" s="12"/>
      <c r="N114" s="12"/>
      <c r="O114" s="29"/>
      <c r="P114" s="16"/>
      <c r="Q114" s="25" t="str">
        <f t="shared" si="31"/>
        <v xml:space="preserve">  </v>
      </c>
      <c r="R114" s="11"/>
      <c r="S114" s="11"/>
      <c r="T114" s="11"/>
      <c r="U114" s="11" t="str">
        <f t="shared" si="32"/>
        <v xml:space="preserve">  </v>
      </c>
      <c r="V114" s="11" t="str">
        <f t="shared" si="33"/>
        <v/>
      </c>
      <c r="W114" s="11" t="str">
        <f t="shared" si="34"/>
        <v/>
      </c>
      <c r="X114" s="11" t="str">
        <f t="shared" si="35"/>
        <v/>
      </c>
      <c r="Y114" s="11" t="str">
        <f t="shared" si="36"/>
        <v/>
      </c>
      <c r="Z114" s="11" t="str">
        <f t="shared" si="37"/>
        <v/>
      </c>
      <c r="AA114" s="11" t="str">
        <f t="shared" si="38"/>
        <v/>
      </c>
      <c r="AB114" s="11" t="str">
        <f t="shared" si="39"/>
        <v/>
      </c>
      <c r="AC114" s="11" t="str">
        <f t="shared" si="40"/>
        <v/>
      </c>
      <c r="AD114" s="11" t="str">
        <f t="shared" si="41"/>
        <v/>
      </c>
      <c r="AE114" s="11" t="str">
        <f t="shared" si="42"/>
        <v/>
      </c>
      <c r="AF114" s="11" t="str">
        <f t="shared" si="43"/>
        <v/>
      </c>
      <c r="AG114" s="11" t="str">
        <f>IFERROR(IF(P114&gt;0,IF(IFERROR(VLOOKUP(P114,Valikud!$H$2:$H$20,1,FALSE),0)=0,$AG$1,""),""),"")</f>
        <v/>
      </c>
      <c r="AH114" s="11" t="str">
        <f>IFERROR(IF(I114&gt;0,IF(IFERROR(VLOOKUP(I114,Valikud!$A$2:$A$11,1,FALSE),0)=0,$AH$1,""),""),"")</f>
        <v/>
      </c>
      <c r="AI114" s="11" t="str">
        <f t="shared" si="44"/>
        <v/>
      </c>
      <c r="AJ114" s="39">
        <f t="shared" si="45"/>
        <v>0</v>
      </c>
    </row>
    <row r="115" spans="1:36" x14ac:dyDescent="0.25">
      <c r="A115" s="12"/>
      <c r="B115" s="12"/>
      <c r="C115" s="12"/>
      <c r="D115" s="12"/>
      <c r="E115" s="12"/>
      <c r="F115" s="12"/>
      <c r="G115" s="30"/>
      <c r="H115" s="30"/>
      <c r="I115" s="16"/>
      <c r="J115" s="43"/>
      <c r="L115" s="31"/>
      <c r="M115" s="12"/>
      <c r="N115" s="12"/>
      <c r="O115" s="29"/>
      <c r="P115" s="16"/>
      <c r="Q115" s="25" t="str">
        <f t="shared" si="31"/>
        <v xml:space="preserve">  </v>
      </c>
      <c r="R115" s="11"/>
      <c r="S115" s="11"/>
      <c r="T115" s="11"/>
      <c r="U115" s="11" t="str">
        <f t="shared" si="32"/>
        <v xml:space="preserve">  </v>
      </c>
      <c r="V115" s="11" t="str">
        <f t="shared" si="33"/>
        <v/>
      </c>
      <c r="W115" s="11" t="str">
        <f t="shared" si="34"/>
        <v/>
      </c>
      <c r="X115" s="11" t="str">
        <f t="shared" si="35"/>
        <v/>
      </c>
      <c r="Y115" s="11" t="str">
        <f t="shared" si="36"/>
        <v/>
      </c>
      <c r="Z115" s="11" t="str">
        <f t="shared" si="37"/>
        <v/>
      </c>
      <c r="AA115" s="11" t="str">
        <f t="shared" si="38"/>
        <v/>
      </c>
      <c r="AB115" s="11" t="str">
        <f t="shared" si="39"/>
        <v/>
      </c>
      <c r="AC115" s="11" t="str">
        <f t="shared" si="40"/>
        <v/>
      </c>
      <c r="AD115" s="11" t="str">
        <f t="shared" si="41"/>
        <v/>
      </c>
      <c r="AE115" s="11" t="str">
        <f t="shared" si="42"/>
        <v/>
      </c>
      <c r="AF115" s="11" t="str">
        <f t="shared" si="43"/>
        <v/>
      </c>
      <c r="AG115" s="11" t="str">
        <f>IFERROR(IF(P115&gt;0,IF(IFERROR(VLOOKUP(P115,Valikud!$H$2:$H$20,1,FALSE),0)=0,$AG$1,""),""),"")</f>
        <v/>
      </c>
      <c r="AH115" s="11" t="str">
        <f>IFERROR(IF(I115&gt;0,IF(IFERROR(VLOOKUP(I115,Valikud!$A$2:$A$11,1,FALSE),0)=0,$AH$1,""),""),"")</f>
        <v/>
      </c>
      <c r="AI115" s="11" t="str">
        <f t="shared" si="44"/>
        <v/>
      </c>
      <c r="AJ115" s="39">
        <f t="shared" si="45"/>
        <v>0</v>
      </c>
    </row>
    <row r="116" spans="1:36" x14ac:dyDescent="0.25">
      <c r="A116" s="12"/>
      <c r="B116" s="12"/>
      <c r="C116" s="12"/>
      <c r="D116" s="12"/>
      <c r="E116" s="12"/>
      <c r="F116" s="12"/>
      <c r="G116" s="30"/>
      <c r="H116" s="30"/>
      <c r="I116" s="16"/>
      <c r="J116" s="43"/>
      <c r="L116" s="31"/>
      <c r="M116" s="12"/>
      <c r="N116" s="12"/>
      <c r="O116" s="29"/>
      <c r="P116" s="16"/>
      <c r="Q116" s="25" t="str">
        <f t="shared" si="31"/>
        <v xml:space="preserve">  </v>
      </c>
      <c r="R116" s="11"/>
      <c r="S116" s="11"/>
      <c r="T116" s="11"/>
      <c r="U116" s="11" t="str">
        <f t="shared" si="32"/>
        <v xml:space="preserve">  </v>
      </c>
      <c r="V116" s="11" t="str">
        <f t="shared" si="33"/>
        <v/>
      </c>
      <c r="W116" s="11" t="str">
        <f t="shared" si="34"/>
        <v/>
      </c>
      <c r="X116" s="11" t="str">
        <f t="shared" si="35"/>
        <v/>
      </c>
      <c r="Y116" s="11" t="str">
        <f t="shared" si="36"/>
        <v/>
      </c>
      <c r="Z116" s="11" t="str">
        <f t="shared" si="37"/>
        <v/>
      </c>
      <c r="AA116" s="11" t="str">
        <f t="shared" si="38"/>
        <v/>
      </c>
      <c r="AB116" s="11" t="str">
        <f t="shared" si="39"/>
        <v/>
      </c>
      <c r="AC116" s="11" t="str">
        <f t="shared" si="40"/>
        <v/>
      </c>
      <c r="AD116" s="11" t="str">
        <f t="shared" si="41"/>
        <v/>
      </c>
      <c r="AE116" s="11" t="str">
        <f t="shared" si="42"/>
        <v/>
      </c>
      <c r="AF116" s="11" t="str">
        <f t="shared" si="43"/>
        <v/>
      </c>
      <c r="AG116" s="11" t="str">
        <f>IFERROR(IF(P116&gt;0,IF(IFERROR(VLOOKUP(P116,Valikud!$H$2:$H$20,1,FALSE),0)=0,$AG$1,""),""),"")</f>
        <v/>
      </c>
      <c r="AH116" s="11" t="str">
        <f>IFERROR(IF(I116&gt;0,IF(IFERROR(VLOOKUP(I116,Valikud!$A$2:$A$11,1,FALSE),0)=0,$AH$1,""),""),"")</f>
        <v/>
      </c>
      <c r="AI116" s="11" t="str">
        <f t="shared" si="44"/>
        <v/>
      </c>
      <c r="AJ116" s="39">
        <f t="shared" si="45"/>
        <v>0</v>
      </c>
    </row>
    <row r="117" spans="1:36" x14ac:dyDescent="0.25">
      <c r="A117" s="12"/>
      <c r="B117" s="12"/>
      <c r="C117" s="12"/>
      <c r="D117" s="12"/>
      <c r="E117" s="12"/>
      <c r="F117" s="12"/>
      <c r="G117" s="30"/>
      <c r="H117" s="30"/>
      <c r="I117" s="16"/>
      <c r="J117" s="43"/>
      <c r="L117" s="31"/>
      <c r="M117" s="12"/>
      <c r="N117" s="12"/>
      <c r="O117" s="29"/>
      <c r="P117" s="16"/>
      <c r="Q117" s="25" t="str">
        <f t="shared" si="31"/>
        <v xml:space="preserve">  </v>
      </c>
      <c r="R117" s="11"/>
      <c r="S117" s="11"/>
      <c r="T117" s="11"/>
      <c r="U117" s="11" t="str">
        <f t="shared" si="32"/>
        <v xml:space="preserve">  </v>
      </c>
      <c r="V117" s="11" t="str">
        <f t="shared" si="33"/>
        <v/>
      </c>
      <c r="W117" s="11" t="str">
        <f t="shared" si="34"/>
        <v/>
      </c>
      <c r="X117" s="11" t="str">
        <f t="shared" si="35"/>
        <v/>
      </c>
      <c r="Y117" s="11" t="str">
        <f t="shared" si="36"/>
        <v/>
      </c>
      <c r="Z117" s="11" t="str">
        <f t="shared" si="37"/>
        <v/>
      </c>
      <c r="AA117" s="11" t="str">
        <f t="shared" si="38"/>
        <v/>
      </c>
      <c r="AB117" s="11" t="str">
        <f t="shared" si="39"/>
        <v/>
      </c>
      <c r="AC117" s="11" t="str">
        <f t="shared" si="40"/>
        <v/>
      </c>
      <c r="AD117" s="11" t="str">
        <f t="shared" si="41"/>
        <v/>
      </c>
      <c r="AE117" s="11" t="str">
        <f t="shared" si="42"/>
        <v/>
      </c>
      <c r="AF117" s="11" t="str">
        <f t="shared" si="43"/>
        <v/>
      </c>
      <c r="AG117" s="11" t="str">
        <f>IFERROR(IF(P117&gt;0,IF(IFERROR(VLOOKUP(P117,Valikud!$H$2:$H$20,1,FALSE),0)=0,$AG$1,""),""),"")</f>
        <v/>
      </c>
      <c r="AH117" s="11" t="str">
        <f>IFERROR(IF(I117&gt;0,IF(IFERROR(VLOOKUP(I117,Valikud!$A$2:$A$11,1,FALSE),0)=0,$AH$1,""),""),"")</f>
        <v/>
      </c>
      <c r="AI117" s="11" t="str">
        <f t="shared" si="44"/>
        <v/>
      </c>
      <c r="AJ117" s="39">
        <f t="shared" si="45"/>
        <v>0</v>
      </c>
    </row>
    <row r="118" spans="1:36" x14ac:dyDescent="0.25">
      <c r="A118" s="12"/>
      <c r="B118" s="12"/>
      <c r="C118" s="12"/>
      <c r="D118" s="12"/>
      <c r="E118" s="12"/>
      <c r="F118" s="12"/>
      <c r="G118" s="30"/>
      <c r="H118" s="30"/>
      <c r="I118" s="16"/>
      <c r="J118" s="43"/>
      <c r="L118" s="31"/>
      <c r="M118" s="12"/>
      <c r="N118" s="12"/>
      <c r="O118" s="29"/>
      <c r="P118" s="16"/>
      <c r="Q118" s="25" t="str">
        <f t="shared" si="31"/>
        <v xml:space="preserve">  </v>
      </c>
      <c r="R118" s="11"/>
      <c r="S118" s="11"/>
      <c r="T118" s="11"/>
      <c r="U118" s="11" t="str">
        <f t="shared" si="32"/>
        <v xml:space="preserve">  </v>
      </c>
      <c r="V118" s="11" t="str">
        <f t="shared" si="33"/>
        <v/>
      </c>
      <c r="W118" s="11" t="str">
        <f t="shared" si="34"/>
        <v/>
      </c>
      <c r="X118" s="11" t="str">
        <f t="shared" si="35"/>
        <v/>
      </c>
      <c r="Y118" s="11" t="str">
        <f t="shared" si="36"/>
        <v/>
      </c>
      <c r="Z118" s="11" t="str">
        <f t="shared" si="37"/>
        <v/>
      </c>
      <c r="AA118" s="11" t="str">
        <f t="shared" si="38"/>
        <v/>
      </c>
      <c r="AB118" s="11" t="str">
        <f t="shared" si="39"/>
        <v/>
      </c>
      <c r="AC118" s="11" t="str">
        <f t="shared" si="40"/>
        <v/>
      </c>
      <c r="AD118" s="11" t="str">
        <f t="shared" si="41"/>
        <v/>
      </c>
      <c r="AE118" s="11" t="str">
        <f t="shared" si="42"/>
        <v/>
      </c>
      <c r="AF118" s="11" t="str">
        <f t="shared" si="43"/>
        <v/>
      </c>
      <c r="AG118" s="11" t="str">
        <f>IFERROR(IF(P118&gt;0,IF(IFERROR(VLOOKUP(P118,Valikud!$H$2:$H$20,1,FALSE),0)=0,$AG$1,""),""),"")</f>
        <v/>
      </c>
      <c r="AH118" s="11" t="str">
        <f>IFERROR(IF(I118&gt;0,IF(IFERROR(VLOOKUP(I118,Valikud!$A$2:$A$11,1,FALSE),0)=0,$AH$1,""),""),"")</f>
        <v/>
      </c>
      <c r="AI118" s="11" t="str">
        <f t="shared" si="44"/>
        <v/>
      </c>
      <c r="AJ118" s="39">
        <f t="shared" si="45"/>
        <v>0</v>
      </c>
    </row>
    <row r="119" spans="1:36" x14ac:dyDescent="0.25">
      <c r="A119" s="12"/>
      <c r="B119" s="12"/>
      <c r="C119" s="12"/>
      <c r="D119" s="12"/>
      <c r="E119" s="12"/>
      <c r="F119" s="12"/>
      <c r="G119" s="30"/>
      <c r="H119" s="30"/>
      <c r="I119" s="16"/>
      <c r="J119" s="43"/>
      <c r="L119" s="31"/>
      <c r="M119" s="12"/>
      <c r="N119" s="12"/>
      <c r="O119" s="29"/>
      <c r="P119" s="16"/>
      <c r="Q119" s="25" t="str">
        <f t="shared" si="31"/>
        <v xml:space="preserve">  </v>
      </c>
      <c r="R119" s="11"/>
      <c r="S119" s="11"/>
      <c r="T119" s="11"/>
      <c r="U119" s="11" t="str">
        <f t="shared" si="32"/>
        <v xml:space="preserve">  </v>
      </c>
      <c r="V119" s="11" t="str">
        <f t="shared" si="33"/>
        <v/>
      </c>
      <c r="W119" s="11" t="str">
        <f t="shared" si="34"/>
        <v/>
      </c>
      <c r="X119" s="11" t="str">
        <f t="shared" si="35"/>
        <v/>
      </c>
      <c r="Y119" s="11" t="str">
        <f t="shared" si="36"/>
        <v/>
      </c>
      <c r="Z119" s="11" t="str">
        <f t="shared" si="37"/>
        <v/>
      </c>
      <c r="AA119" s="11" t="str">
        <f t="shared" si="38"/>
        <v/>
      </c>
      <c r="AB119" s="11" t="str">
        <f t="shared" si="39"/>
        <v/>
      </c>
      <c r="AC119" s="11" t="str">
        <f t="shared" si="40"/>
        <v/>
      </c>
      <c r="AD119" s="11" t="str">
        <f t="shared" si="41"/>
        <v/>
      </c>
      <c r="AE119" s="11" t="str">
        <f t="shared" si="42"/>
        <v/>
      </c>
      <c r="AF119" s="11" t="str">
        <f t="shared" si="43"/>
        <v/>
      </c>
      <c r="AG119" s="11" t="str">
        <f>IFERROR(IF(P119&gt;0,IF(IFERROR(VLOOKUP(P119,Valikud!$H$2:$H$20,1,FALSE),0)=0,$AG$1,""),""),"")</f>
        <v/>
      </c>
      <c r="AH119" s="11" t="str">
        <f>IFERROR(IF(I119&gt;0,IF(IFERROR(VLOOKUP(I119,Valikud!$A$2:$A$11,1,FALSE),0)=0,$AH$1,""),""),"")</f>
        <v/>
      </c>
      <c r="AI119" s="11" t="str">
        <f t="shared" si="44"/>
        <v/>
      </c>
      <c r="AJ119" s="39">
        <f t="shared" si="45"/>
        <v>0</v>
      </c>
    </row>
    <row r="120" spans="1:36" x14ac:dyDescent="0.25">
      <c r="A120" s="12"/>
      <c r="B120" s="12"/>
      <c r="C120" s="12"/>
      <c r="D120" s="12"/>
      <c r="E120" s="12"/>
      <c r="F120" s="12"/>
      <c r="G120" s="30"/>
      <c r="H120" s="30"/>
      <c r="I120" s="16"/>
      <c r="J120" s="43"/>
      <c r="L120" s="31"/>
      <c r="M120" s="12"/>
      <c r="N120" s="12"/>
      <c r="O120" s="29"/>
      <c r="P120" s="16"/>
      <c r="Q120" s="25" t="str">
        <f t="shared" si="31"/>
        <v xml:space="preserve">  </v>
      </c>
      <c r="R120" s="11"/>
      <c r="S120" s="11"/>
      <c r="T120" s="11"/>
      <c r="U120" s="11" t="str">
        <f t="shared" si="32"/>
        <v xml:space="preserve">  </v>
      </c>
      <c r="V120" s="11" t="str">
        <f t="shared" si="33"/>
        <v/>
      </c>
      <c r="W120" s="11" t="str">
        <f t="shared" si="34"/>
        <v/>
      </c>
      <c r="X120" s="11" t="str">
        <f t="shared" si="35"/>
        <v/>
      </c>
      <c r="Y120" s="11" t="str">
        <f t="shared" si="36"/>
        <v/>
      </c>
      <c r="Z120" s="11" t="str">
        <f t="shared" si="37"/>
        <v/>
      </c>
      <c r="AA120" s="11" t="str">
        <f t="shared" si="38"/>
        <v/>
      </c>
      <c r="AB120" s="11" t="str">
        <f t="shared" si="39"/>
        <v/>
      </c>
      <c r="AC120" s="11" t="str">
        <f t="shared" si="40"/>
        <v/>
      </c>
      <c r="AD120" s="11" t="str">
        <f t="shared" si="41"/>
        <v/>
      </c>
      <c r="AE120" s="11" t="str">
        <f t="shared" si="42"/>
        <v/>
      </c>
      <c r="AF120" s="11" t="str">
        <f t="shared" si="43"/>
        <v/>
      </c>
      <c r="AG120" s="11" t="str">
        <f>IFERROR(IF(P120&gt;0,IF(IFERROR(VLOOKUP(P120,Valikud!$H$2:$H$20,1,FALSE),0)=0,$AG$1,""),""),"")</f>
        <v/>
      </c>
      <c r="AH120" s="11" t="str">
        <f>IFERROR(IF(I120&gt;0,IF(IFERROR(VLOOKUP(I120,Valikud!$A$2:$A$11,1,FALSE),0)=0,$AH$1,""),""),"")</f>
        <v/>
      </c>
      <c r="AI120" s="11" t="str">
        <f t="shared" si="44"/>
        <v/>
      </c>
      <c r="AJ120" s="39">
        <f t="shared" si="45"/>
        <v>0</v>
      </c>
    </row>
    <row r="121" spans="1:36" x14ac:dyDescent="0.25">
      <c r="A121" s="12"/>
      <c r="B121" s="12"/>
      <c r="C121" s="12"/>
      <c r="D121" s="12"/>
      <c r="E121" s="12"/>
      <c r="F121" s="12"/>
      <c r="G121" s="30"/>
      <c r="H121" s="30"/>
      <c r="I121" s="16"/>
      <c r="J121" s="43"/>
      <c r="L121" s="31"/>
      <c r="M121" s="12"/>
      <c r="N121" s="12"/>
      <c r="O121" s="29"/>
      <c r="P121" s="16"/>
      <c r="Q121" s="25" t="str">
        <f t="shared" si="31"/>
        <v xml:space="preserve">  </v>
      </c>
      <c r="R121" s="11"/>
      <c r="S121" s="11"/>
      <c r="T121" s="11"/>
      <c r="U121" s="11" t="str">
        <f t="shared" si="32"/>
        <v xml:space="preserve">  </v>
      </c>
      <c r="V121" s="11" t="str">
        <f t="shared" si="33"/>
        <v/>
      </c>
      <c r="W121" s="11" t="str">
        <f t="shared" si="34"/>
        <v/>
      </c>
      <c r="X121" s="11" t="str">
        <f t="shared" si="35"/>
        <v/>
      </c>
      <c r="Y121" s="11" t="str">
        <f t="shared" si="36"/>
        <v/>
      </c>
      <c r="Z121" s="11" t="str">
        <f t="shared" si="37"/>
        <v/>
      </c>
      <c r="AA121" s="11" t="str">
        <f t="shared" si="38"/>
        <v/>
      </c>
      <c r="AB121" s="11" t="str">
        <f t="shared" si="39"/>
        <v/>
      </c>
      <c r="AC121" s="11" t="str">
        <f t="shared" si="40"/>
        <v/>
      </c>
      <c r="AD121" s="11" t="str">
        <f t="shared" si="41"/>
        <v/>
      </c>
      <c r="AE121" s="11" t="str">
        <f t="shared" si="42"/>
        <v/>
      </c>
      <c r="AF121" s="11" t="str">
        <f t="shared" si="43"/>
        <v/>
      </c>
      <c r="AG121" s="11" t="str">
        <f>IFERROR(IF(P121&gt;0,IF(IFERROR(VLOOKUP(P121,Valikud!$H$2:$H$20,1,FALSE),0)=0,$AG$1,""),""),"")</f>
        <v/>
      </c>
      <c r="AH121" s="11" t="str">
        <f>IFERROR(IF(I121&gt;0,IF(IFERROR(VLOOKUP(I121,Valikud!$A$2:$A$11,1,FALSE),0)=0,$AH$1,""),""),"")</f>
        <v/>
      </c>
      <c r="AI121" s="11" t="str">
        <f t="shared" si="44"/>
        <v/>
      </c>
      <c r="AJ121" s="39">
        <f t="shared" si="45"/>
        <v>0</v>
      </c>
    </row>
    <row r="122" spans="1:36" x14ac:dyDescent="0.25">
      <c r="A122" s="12"/>
      <c r="B122" s="12"/>
      <c r="C122" s="12"/>
      <c r="D122" s="12"/>
      <c r="E122" s="12"/>
      <c r="F122" s="12"/>
      <c r="G122" s="30"/>
      <c r="H122" s="30"/>
      <c r="I122" s="16"/>
      <c r="J122" s="43"/>
      <c r="L122" s="31"/>
      <c r="M122" s="12"/>
      <c r="N122" s="12"/>
      <c r="O122" s="29"/>
      <c r="P122" s="16"/>
      <c r="Q122" s="25" t="str">
        <f t="shared" si="31"/>
        <v xml:space="preserve">  </v>
      </c>
      <c r="R122" s="11"/>
      <c r="S122" s="11"/>
      <c r="T122" s="11"/>
      <c r="U122" s="11" t="str">
        <f t="shared" si="32"/>
        <v xml:space="preserve">  </v>
      </c>
      <c r="V122" s="11" t="str">
        <f t="shared" si="33"/>
        <v/>
      </c>
      <c r="W122" s="11" t="str">
        <f t="shared" si="34"/>
        <v/>
      </c>
      <c r="X122" s="11" t="str">
        <f t="shared" si="35"/>
        <v/>
      </c>
      <c r="Y122" s="11" t="str">
        <f t="shared" si="36"/>
        <v/>
      </c>
      <c r="Z122" s="11" t="str">
        <f t="shared" si="37"/>
        <v/>
      </c>
      <c r="AA122" s="11" t="str">
        <f t="shared" si="38"/>
        <v/>
      </c>
      <c r="AB122" s="11" t="str">
        <f t="shared" si="39"/>
        <v/>
      </c>
      <c r="AC122" s="11" t="str">
        <f t="shared" si="40"/>
        <v/>
      </c>
      <c r="AD122" s="11" t="str">
        <f t="shared" si="41"/>
        <v/>
      </c>
      <c r="AE122" s="11" t="str">
        <f t="shared" si="42"/>
        <v/>
      </c>
      <c r="AF122" s="11" t="str">
        <f t="shared" si="43"/>
        <v/>
      </c>
      <c r="AG122" s="11" t="str">
        <f>IFERROR(IF(P122&gt;0,IF(IFERROR(VLOOKUP(P122,Valikud!$H$2:$H$20,1,FALSE),0)=0,$AG$1,""),""),"")</f>
        <v/>
      </c>
      <c r="AH122" s="11" t="str">
        <f>IFERROR(IF(I122&gt;0,IF(IFERROR(VLOOKUP(I122,Valikud!$A$2:$A$11,1,FALSE),0)=0,$AH$1,""),""),"")</f>
        <v/>
      </c>
      <c r="AI122" s="11" t="str">
        <f t="shared" si="44"/>
        <v/>
      </c>
      <c r="AJ122" s="39">
        <f t="shared" si="45"/>
        <v>0</v>
      </c>
    </row>
    <row r="123" spans="1:36" x14ac:dyDescent="0.25">
      <c r="A123" s="12"/>
      <c r="B123" s="12"/>
      <c r="C123" s="12"/>
      <c r="D123" s="12"/>
      <c r="E123" s="12"/>
      <c r="F123" s="12"/>
      <c r="G123" s="30"/>
      <c r="H123" s="30"/>
      <c r="I123" s="16"/>
      <c r="J123" s="43"/>
      <c r="L123" s="31"/>
      <c r="M123" s="12"/>
      <c r="N123" s="12"/>
      <c r="O123" s="29"/>
      <c r="P123" s="16"/>
      <c r="Q123" s="25" t="str">
        <f t="shared" si="31"/>
        <v xml:space="preserve">  </v>
      </c>
      <c r="R123" s="11"/>
      <c r="S123" s="11"/>
      <c r="T123" s="11"/>
      <c r="U123" s="11" t="str">
        <f t="shared" si="32"/>
        <v xml:space="preserve">  </v>
      </c>
      <c r="V123" s="11" t="str">
        <f t="shared" si="33"/>
        <v/>
      </c>
      <c r="W123" s="11" t="str">
        <f t="shared" si="34"/>
        <v/>
      </c>
      <c r="X123" s="11" t="str">
        <f t="shared" si="35"/>
        <v/>
      </c>
      <c r="Y123" s="11" t="str">
        <f t="shared" si="36"/>
        <v/>
      </c>
      <c r="Z123" s="11" t="str">
        <f t="shared" si="37"/>
        <v/>
      </c>
      <c r="AA123" s="11" t="str">
        <f t="shared" si="38"/>
        <v/>
      </c>
      <c r="AB123" s="11" t="str">
        <f t="shared" si="39"/>
        <v/>
      </c>
      <c r="AC123" s="11" t="str">
        <f t="shared" si="40"/>
        <v/>
      </c>
      <c r="AD123" s="11" t="str">
        <f t="shared" si="41"/>
        <v/>
      </c>
      <c r="AE123" s="11" t="str">
        <f t="shared" si="42"/>
        <v/>
      </c>
      <c r="AF123" s="11" t="str">
        <f t="shared" si="43"/>
        <v/>
      </c>
      <c r="AG123" s="11" t="str">
        <f>IFERROR(IF(P123&gt;0,IF(IFERROR(VLOOKUP(P123,Valikud!$H$2:$H$20,1,FALSE),0)=0,$AG$1,""),""),"")</f>
        <v/>
      </c>
      <c r="AH123" s="11" t="str">
        <f>IFERROR(IF(I123&gt;0,IF(IFERROR(VLOOKUP(I123,Valikud!$A$2:$A$11,1,FALSE),0)=0,$AH$1,""),""),"")</f>
        <v/>
      </c>
      <c r="AI123" s="11" t="str">
        <f t="shared" si="44"/>
        <v/>
      </c>
      <c r="AJ123" s="39">
        <f t="shared" si="45"/>
        <v>0</v>
      </c>
    </row>
    <row r="124" spans="1:36" x14ac:dyDescent="0.25">
      <c r="A124" s="12"/>
      <c r="B124" s="12"/>
      <c r="C124" s="12"/>
      <c r="D124" s="12"/>
      <c r="E124" s="12"/>
      <c r="F124" s="12"/>
      <c r="G124" s="30"/>
      <c r="H124" s="30"/>
      <c r="I124" s="16"/>
      <c r="J124" s="43"/>
      <c r="L124" s="31"/>
      <c r="M124" s="12"/>
      <c r="N124" s="12"/>
      <c r="O124" s="29"/>
      <c r="P124" s="16"/>
      <c r="Q124" s="25" t="str">
        <f t="shared" si="31"/>
        <v xml:space="preserve">  </v>
      </c>
      <c r="R124" s="11"/>
      <c r="S124" s="11"/>
      <c r="T124" s="11"/>
      <c r="U124" s="11" t="str">
        <f t="shared" si="32"/>
        <v xml:space="preserve">  </v>
      </c>
      <c r="V124" s="11" t="str">
        <f t="shared" si="33"/>
        <v/>
      </c>
      <c r="W124" s="11" t="str">
        <f t="shared" si="34"/>
        <v/>
      </c>
      <c r="X124" s="11" t="str">
        <f t="shared" si="35"/>
        <v/>
      </c>
      <c r="Y124" s="11" t="str">
        <f t="shared" si="36"/>
        <v/>
      </c>
      <c r="Z124" s="11" t="str">
        <f t="shared" si="37"/>
        <v/>
      </c>
      <c r="AA124" s="11" t="str">
        <f t="shared" si="38"/>
        <v/>
      </c>
      <c r="AB124" s="11" t="str">
        <f t="shared" si="39"/>
        <v/>
      </c>
      <c r="AC124" s="11" t="str">
        <f t="shared" si="40"/>
        <v/>
      </c>
      <c r="AD124" s="11" t="str">
        <f t="shared" si="41"/>
        <v/>
      </c>
      <c r="AE124" s="11" t="str">
        <f t="shared" si="42"/>
        <v/>
      </c>
      <c r="AF124" s="11" t="str">
        <f t="shared" si="43"/>
        <v/>
      </c>
      <c r="AG124" s="11" t="str">
        <f>IFERROR(IF(P124&gt;0,IF(IFERROR(VLOOKUP(P124,Valikud!$H$2:$H$20,1,FALSE),0)=0,$AG$1,""),""),"")</f>
        <v/>
      </c>
      <c r="AH124" s="11" t="str">
        <f>IFERROR(IF(I124&gt;0,IF(IFERROR(VLOOKUP(I124,Valikud!$A$2:$A$11,1,FALSE),0)=0,$AH$1,""),""),"")</f>
        <v/>
      </c>
      <c r="AI124" s="11" t="str">
        <f t="shared" si="44"/>
        <v/>
      </c>
      <c r="AJ124" s="39">
        <f t="shared" si="45"/>
        <v>0</v>
      </c>
    </row>
    <row r="125" spans="1:36" x14ac:dyDescent="0.25">
      <c r="A125" s="12"/>
      <c r="B125" s="12"/>
      <c r="C125" s="12"/>
      <c r="D125" s="12"/>
      <c r="E125" s="12"/>
      <c r="F125" s="12"/>
      <c r="G125" s="30"/>
      <c r="H125" s="30"/>
      <c r="I125" s="16"/>
      <c r="J125" s="43"/>
      <c r="L125" s="31"/>
      <c r="M125" s="12"/>
      <c r="N125" s="12"/>
      <c r="O125" s="29"/>
      <c r="P125" s="16"/>
      <c r="Q125" s="25" t="str">
        <f t="shared" si="31"/>
        <v xml:space="preserve">  </v>
      </c>
      <c r="R125" s="11"/>
      <c r="S125" s="11"/>
      <c r="T125" s="11"/>
      <c r="U125" s="11" t="str">
        <f t="shared" si="32"/>
        <v xml:space="preserve">  </v>
      </c>
      <c r="V125" s="11" t="str">
        <f t="shared" si="33"/>
        <v/>
      </c>
      <c r="W125" s="11" t="str">
        <f t="shared" si="34"/>
        <v/>
      </c>
      <c r="X125" s="11" t="str">
        <f t="shared" si="35"/>
        <v/>
      </c>
      <c r="Y125" s="11" t="str">
        <f t="shared" si="36"/>
        <v/>
      </c>
      <c r="Z125" s="11" t="str">
        <f t="shared" si="37"/>
        <v/>
      </c>
      <c r="AA125" s="11" t="str">
        <f t="shared" si="38"/>
        <v/>
      </c>
      <c r="AB125" s="11" t="str">
        <f t="shared" si="39"/>
        <v/>
      </c>
      <c r="AC125" s="11" t="str">
        <f t="shared" si="40"/>
        <v/>
      </c>
      <c r="AD125" s="11" t="str">
        <f t="shared" si="41"/>
        <v/>
      </c>
      <c r="AE125" s="11" t="str">
        <f t="shared" si="42"/>
        <v/>
      </c>
      <c r="AF125" s="11" t="str">
        <f t="shared" si="43"/>
        <v/>
      </c>
      <c r="AG125" s="11" t="str">
        <f>IFERROR(IF(P125&gt;0,IF(IFERROR(VLOOKUP(P125,Valikud!$H$2:$H$20,1,FALSE),0)=0,$AG$1,""),""),"")</f>
        <v/>
      </c>
      <c r="AH125" s="11" t="str">
        <f>IFERROR(IF(I125&gt;0,IF(IFERROR(VLOOKUP(I125,Valikud!$A$2:$A$11,1,FALSE),0)=0,$AH$1,""),""),"")</f>
        <v/>
      </c>
      <c r="AI125" s="11" t="str">
        <f t="shared" si="44"/>
        <v/>
      </c>
      <c r="AJ125" s="39">
        <f t="shared" si="45"/>
        <v>0</v>
      </c>
    </row>
    <row r="126" spans="1:36" x14ac:dyDescent="0.25">
      <c r="A126" s="12"/>
      <c r="B126" s="12"/>
      <c r="C126" s="12"/>
      <c r="D126" s="12"/>
      <c r="E126" s="12"/>
      <c r="F126" s="12"/>
      <c r="G126" s="30"/>
      <c r="H126" s="30"/>
      <c r="I126" s="16"/>
      <c r="J126" s="43"/>
      <c r="L126" s="31"/>
      <c r="M126" s="12"/>
      <c r="N126" s="12"/>
      <c r="O126" s="29"/>
      <c r="P126" s="16"/>
      <c r="Q126" s="25" t="str">
        <f t="shared" si="31"/>
        <v xml:space="preserve">  </v>
      </c>
      <c r="R126" s="11"/>
      <c r="S126" s="11"/>
      <c r="T126" s="11"/>
      <c r="U126" s="11" t="str">
        <f t="shared" si="32"/>
        <v xml:space="preserve">  </v>
      </c>
      <c r="V126" s="11" t="str">
        <f t="shared" si="33"/>
        <v/>
      </c>
      <c r="W126" s="11" t="str">
        <f t="shared" si="34"/>
        <v/>
      </c>
      <c r="X126" s="11" t="str">
        <f t="shared" si="35"/>
        <v/>
      </c>
      <c r="Y126" s="11" t="str">
        <f t="shared" si="36"/>
        <v/>
      </c>
      <c r="Z126" s="11" t="str">
        <f t="shared" si="37"/>
        <v/>
      </c>
      <c r="AA126" s="11" t="str">
        <f t="shared" si="38"/>
        <v/>
      </c>
      <c r="AB126" s="11" t="str">
        <f t="shared" si="39"/>
        <v/>
      </c>
      <c r="AC126" s="11" t="str">
        <f t="shared" si="40"/>
        <v/>
      </c>
      <c r="AD126" s="11" t="str">
        <f t="shared" si="41"/>
        <v/>
      </c>
      <c r="AE126" s="11" t="str">
        <f t="shared" si="42"/>
        <v/>
      </c>
      <c r="AF126" s="11" t="str">
        <f t="shared" si="43"/>
        <v/>
      </c>
      <c r="AG126" s="11" t="str">
        <f>IFERROR(IF(P126&gt;0,IF(IFERROR(VLOOKUP(P126,Valikud!$H$2:$H$20,1,FALSE),0)=0,$AG$1,""),""),"")</f>
        <v/>
      </c>
      <c r="AH126" s="11" t="str">
        <f>IFERROR(IF(I126&gt;0,IF(IFERROR(VLOOKUP(I126,Valikud!$A$2:$A$11,1,FALSE),0)=0,$AH$1,""),""),"")</f>
        <v/>
      </c>
      <c r="AI126" s="11" t="str">
        <f t="shared" si="44"/>
        <v/>
      </c>
      <c r="AJ126" s="39">
        <f t="shared" si="45"/>
        <v>0</v>
      </c>
    </row>
    <row r="127" spans="1:36" x14ac:dyDescent="0.25">
      <c r="A127" s="12"/>
      <c r="B127" s="12"/>
      <c r="C127" s="12"/>
      <c r="D127" s="12"/>
      <c r="E127" s="12"/>
      <c r="F127" s="12"/>
      <c r="G127" s="30"/>
      <c r="H127" s="30"/>
      <c r="I127" s="16"/>
      <c r="J127" s="43"/>
      <c r="L127" s="31"/>
      <c r="M127" s="12"/>
      <c r="N127" s="12"/>
      <c r="O127" s="29"/>
      <c r="P127" s="16"/>
      <c r="Q127" s="25" t="str">
        <f t="shared" si="31"/>
        <v xml:space="preserve">  </v>
      </c>
      <c r="R127" s="11"/>
      <c r="S127" s="11"/>
      <c r="T127" s="11"/>
      <c r="U127" s="11" t="str">
        <f t="shared" si="32"/>
        <v xml:space="preserve">  </v>
      </c>
      <c r="V127" s="11" t="str">
        <f t="shared" si="33"/>
        <v/>
      </c>
      <c r="W127" s="11" t="str">
        <f t="shared" si="34"/>
        <v/>
      </c>
      <c r="X127" s="11" t="str">
        <f t="shared" si="35"/>
        <v/>
      </c>
      <c r="Y127" s="11" t="str">
        <f t="shared" si="36"/>
        <v/>
      </c>
      <c r="Z127" s="11" t="str">
        <f t="shared" si="37"/>
        <v/>
      </c>
      <c r="AA127" s="11" t="str">
        <f t="shared" si="38"/>
        <v/>
      </c>
      <c r="AB127" s="11" t="str">
        <f t="shared" si="39"/>
        <v/>
      </c>
      <c r="AC127" s="11" t="str">
        <f t="shared" si="40"/>
        <v/>
      </c>
      <c r="AD127" s="11" t="str">
        <f t="shared" si="41"/>
        <v/>
      </c>
      <c r="AE127" s="11" t="str">
        <f t="shared" si="42"/>
        <v/>
      </c>
      <c r="AF127" s="11" t="str">
        <f t="shared" si="43"/>
        <v/>
      </c>
      <c r="AG127" s="11" t="str">
        <f>IFERROR(IF(P127&gt;0,IF(IFERROR(VLOOKUP(P127,Valikud!$H$2:$H$20,1,FALSE),0)=0,$AG$1,""),""),"")</f>
        <v/>
      </c>
      <c r="AH127" s="11" t="str">
        <f>IFERROR(IF(I127&gt;0,IF(IFERROR(VLOOKUP(I127,Valikud!$A$2:$A$11,1,FALSE),0)=0,$AH$1,""),""),"")</f>
        <v/>
      </c>
      <c r="AI127" s="11" t="str">
        <f t="shared" si="44"/>
        <v/>
      </c>
      <c r="AJ127" s="39">
        <f t="shared" si="45"/>
        <v>0</v>
      </c>
    </row>
    <row r="128" spans="1:36" x14ac:dyDescent="0.25">
      <c r="A128" s="12"/>
      <c r="B128" s="12"/>
      <c r="C128" s="12"/>
      <c r="D128" s="12"/>
      <c r="E128" s="12"/>
      <c r="F128" s="12"/>
      <c r="G128" s="30"/>
      <c r="H128" s="30"/>
      <c r="I128" s="16"/>
      <c r="J128" s="43"/>
      <c r="L128" s="31"/>
      <c r="M128" s="12"/>
      <c r="N128" s="12"/>
      <c r="O128" s="29"/>
      <c r="P128" s="16"/>
      <c r="Q128" s="25" t="str">
        <f t="shared" si="31"/>
        <v xml:space="preserve">  </v>
      </c>
      <c r="R128" s="11"/>
      <c r="S128" s="11"/>
      <c r="T128" s="11"/>
      <c r="U128" s="11" t="str">
        <f t="shared" si="32"/>
        <v xml:space="preserve">  </v>
      </c>
      <c r="V128" s="11" t="str">
        <f t="shared" si="33"/>
        <v/>
      </c>
      <c r="W128" s="11" t="str">
        <f t="shared" si="34"/>
        <v/>
      </c>
      <c r="X128" s="11" t="str">
        <f t="shared" si="35"/>
        <v/>
      </c>
      <c r="Y128" s="11" t="str">
        <f t="shared" si="36"/>
        <v/>
      </c>
      <c r="Z128" s="11" t="str">
        <f t="shared" si="37"/>
        <v/>
      </c>
      <c r="AA128" s="11" t="str">
        <f t="shared" si="38"/>
        <v/>
      </c>
      <c r="AB128" s="11" t="str">
        <f t="shared" si="39"/>
        <v/>
      </c>
      <c r="AC128" s="11" t="str">
        <f t="shared" si="40"/>
        <v/>
      </c>
      <c r="AD128" s="11" t="str">
        <f t="shared" si="41"/>
        <v/>
      </c>
      <c r="AE128" s="11" t="str">
        <f t="shared" si="42"/>
        <v/>
      </c>
      <c r="AF128" s="11" t="str">
        <f t="shared" si="43"/>
        <v/>
      </c>
      <c r="AG128" s="11" t="str">
        <f>IFERROR(IF(P128&gt;0,IF(IFERROR(VLOOKUP(P128,Valikud!$H$2:$H$20,1,FALSE),0)=0,$AG$1,""),""),"")</f>
        <v/>
      </c>
      <c r="AH128" s="11" t="str">
        <f>IFERROR(IF(I128&gt;0,IF(IFERROR(VLOOKUP(I128,Valikud!$A$2:$A$11,1,FALSE),0)=0,$AH$1,""),""),"")</f>
        <v/>
      </c>
      <c r="AI128" s="11" t="str">
        <f t="shared" si="44"/>
        <v/>
      </c>
      <c r="AJ128" s="39">
        <f t="shared" si="45"/>
        <v>0</v>
      </c>
    </row>
    <row r="129" spans="1:36" x14ac:dyDescent="0.25">
      <c r="A129" s="12"/>
      <c r="B129" s="12"/>
      <c r="C129" s="12"/>
      <c r="D129" s="12"/>
      <c r="E129" s="12"/>
      <c r="F129" s="12"/>
      <c r="G129" s="30"/>
      <c r="H129" s="30"/>
      <c r="I129" s="16"/>
      <c r="J129" s="43"/>
      <c r="L129" s="31"/>
      <c r="M129" s="12"/>
      <c r="N129" s="12"/>
      <c r="O129" s="29"/>
      <c r="P129" s="16"/>
      <c r="Q129" s="25" t="str">
        <f t="shared" si="31"/>
        <v xml:space="preserve">  </v>
      </c>
      <c r="R129" s="11"/>
      <c r="S129" s="11"/>
      <c r="T129" s="11"/>
      <c r="U129" s="11" t="str">
        <f t="shared" si="32"/>
        <v xml:space="preserve">  </v>
      </c>
      <c r="V129" s="11" t="str">
        <f t="shared" si="33"/>
        <v/>
      </c>
      <c r="W129" s="11" t="str">
        <f t="shared" si="34"/>
        <v/>
      </c>
      <c r="X129" s="11" t="str">
        <f t="shared" si="35"/>
        <v/>
      </c>
      <c r="Y129" s="11" t="str">
        <f t="shared" si="36"/>
        <v/>
      </c>
      <c r="Z129" s="11" t="str">
        <f t="shared" si="37"/>
        <v/>
      </c>
      <c r="AA129" s="11" t="str">
        <f t="shared" si="38"/>
        <v/>
      </c>
      <c r="AB129" s="11" t="str">
        <f t="shared" si="39"/>
        <v/>
      </c>
      <c r="AC129" s="11" t="str">
        <f t="shared" si="40"/>
        <v/>
      </c>
      <c r="AD129" s="11" t="str">
        <f t="shared" si="41"/>
        <v/>
      </c>
      <c r="AE129" s="11" t="str">
        <f t="shared" si="42"/>
        <v/>
      </c>
      <c r="AF129" s="11" t="str">
        <f t="shared" si="43"/>
        <v/>
      </c>
      <c r="AG129" s="11" t="str">
        <f>IFERROR(IF(P129&gt;0,IF(IFERROR(VLOOKUP(P129,Valikud!$H$2:$H$20,1,FALSE),0)=0,$AG$1,""),""),"")</f>
        <v/>
      </c>
      <c r="AH129" s="11" t="str">
        <f>IFERROR(IF(I129&gt;0,IF(IFERROR(VLOOKUP(I129,Valikud!$A$2:$A$11,1,FALSE),0)=0,$AH$1,""),""),"")</f>
        <v/>
      </c>
      <c r="AI129" s="11" t="str">
        <f t="shared" si="44"/>
        <v/>
      </c>
      <c r="AJ129" s="39">
        <f t="shared" si="45"/>
        <v>0</v>
      </c>
    </row>
    <row r="130" spans="1:36" x14ac:dyDescent="0.25">
      <c r="A130" s="12"/>
      <c r="B130" s="12"/>
      <c r="C130" s="12"/>
      <c r="D130" s="12"/>
      <c r="E130" s="12"/>
      <c r="F130" s="12"/>
      <c r="G130" s="30"/>
      <c r="H130" s="30"/>
      <c r="I130" s="16"/>
      <c r="J130" s="43"/>
      <c r="L130" s="31"/>
      <c r="M130" s="12"/>
      <c r="N130" s="12"/>
      <c r="O130" s="29"/>
      <c r="P130" s="16"/>
      <c r="Q130" s="25" t="str">
        <f t="shared" si="31"/>
        <v xml:space="preserve">  </v>
      </c>
      <c r="R130" s="11"/>
      <c r="S130" s="11"/>
      <c r="T130" s="11"/>
      <c r="U130" s="11" t="str">
        <f t="shared" si="32"/>
        <v xml:space="preserve">  </v>
      </c>
      <c r="V130" s="11" t="str">
        <f t="shared" si="33"/>
        <v/>
      </c>
      <c r="W130" s="11" t="str">
        <f t="shared" si="34"/>
        <v/>
      </c>
      <c r="X130" s="11" t="str">
        <f t="shared" si="35"/>
        <v/>
      </c>
      <c r="Y130" s="11" t="str">
        <f t="shared" si="36"/>
        <v/>
      </c>
      <c r="Z130" s="11" t="str">
        <f t="shared" si="37"/>
        <v/>
      </c>
      <c r="AA130" s="11" t="str">
        <f t="shared" si="38"/>
        <v/>
      </c>
      <c r="AB130" s="11" t="str">
        <f t="shared" si="39"/>
        <v/>
      </c>
      <c r="AC130" s="11" t="str">
        <f t="shared" si="40"/>
        <v/>
      </c>
      <c r="AD130" s="11" t="str">
        <f t="shared" si="41"/>
        <v/>
      </c>
      <c r="AE130" s="11" t="str">
        <f t="shared" si="42"/>
        <v/>
      </c>
      <c r="AF130" s="11" t="str">
        <f t="shared" si="43"/>
        <v/>
      </c>
      <c r="AG130" s="11" t="str">
        <f>IFERROR(IF(P130&gt;0,IF(IFERROR(VLOOKUP(P130,Valikud!$H$2:$H$20,1,FALSE),0)=0,$AG$1,""),""),"")</f>
        <v/>
      </c>
      <c r="AH130" s="11" t="str">
        <f>IFERROR(IF(I130&gt;0,IF(IFERROR(VLOOKUP(I130,Valikud!$A$2:$A$11,1,FALSE),0)=0,$AH$1,""),""),"")</f>
        <v/>
      </c>
      <c r="AI130" s="11" t="str">
        <f t="shared" si="44"/>
        <v/>
      </c>
      <c r="AJ130" s="39">
        <f t="shared" si="45"/>
        <v>0</v>
      </c>
    </row>
    <row r="131" spans="1:36" x14ac:dyDescent="0.25">
      <c r="A131" s="12"/>
      <c r="B131" s="12"/>
      <c r="C131" s="12"/>
      <c r="D131" s="12"/>
      <c r="E131" s="12"/>
      <c r="F131" s="12"/>
      <c r="G131" s="30"/>
      <c r="H131" s="30"/>
      <c r="I131" s="16"/>
      <c r="J131" s="43"/>
      <c r="L131" s="31"/>
      <c r="M131" s="12"/>
      <c r="N131" s="12"/>
      <c r="O131" s="29"/>
      <c r="P131" s="16"/>
      <c r="Q131" s="25" t="str">
        <f t="shared" si="31"/>
        <v xml:space="preserve">  </v>
      </c>
      <c r="R131" s="11"/>
      <c r="S131" s="11"/>
      <c r="T131" s="11"/>
      <c r="U131" s="11" t="str">
        <f t="shared" si="32"/>
        <v xml:space="preserve">  </v>
      </c>
      <c r="V131" s="11" t="str">
        <f t="shared" si="33"/>
        <v/>
      </c>
      <c r="W131" s="11" t="str">
        <f t="shared" si="34"/>
        <v/>
      </c>
      <c r="X131" s="11" t="str">
        <f t="shared" si="35"/>
        <v/>
      </c>
      <c r="Y131" s="11" t="str">
        <f t="shared" si="36"/>
        <v/>
      </c>
      <c r="Z131" s="11" t="str">
        <f t="shared" si="37"/>
        <v/>
      </c>
      <c r="AA131" s="11" t="str">
        <f t="shared" si="38"/>
        <v/>
      </c>
      <c r="AB131" s="11" t="str">
        <f t="shared" si="39"/>
        <v/>
      </c>
      <c r="AC131" s="11" t="str">
        <f t="shared" si="40"/>
        <v/>
      </c>
      <c r="AD131" s="11" t="str">
        <f t="shared" si="41"/>
        <v/>
      </c>
      <c r="AE131" s="11" t="str">
        <f t="shared" si="42"/>
        <v/>
      </c>
      <c r="AF131" s="11" t="str">
        <f t="shared" si="43"/>
        <v/>
      </c>
      <c r="AG131" s="11" t="str">
        <f>IFERROR(IF(P131&gt;0,IF(IFERROR(VLOOKUP(P131,Valikud!$H$2:$H$20,1,FALSE),0)=0,$AG$1,""),""),"")</f>
        <v/>
      </c>
      <c r="AH131" s="11" t="str">
        <f>IFERROR(IF(I131&gt;0,IF(IFERROR(VLOOKUP(I131,Valikud!$A$2:$A$11,1,FALSE),0)=0,$AH$1,""),""),"")</f>
        <v/>
      </c>
      <c r="AI131" s="11" t="str">
        <f t="shared" si="44"/>
        <v/>
      </c>
      <c r="AJ131" s="39">
        <f t="shared" si="45"/>
        <v>0</v>
      </c>
    </row>
    <row r="132" spans="1:36" x14ac:dyDescent="0.25">
      <c r="A132" s="12"/>
      <c r="B132" s="12"/>
      <c r="C132" s="12"/>
      <c r="D132" s="12"/>
      <c r="E132" s="12"/>
      <c r="F132" s="12"/>
      <c r="G132" s="30"/>
      <c r="H132" s="30"/>
      <c r="I132" s="16"/>
      <c r="J132" s="43"/>
      <c r="L132" s="31"/>
      <c r="M132" s="12"/>
      <c r="N132" s="12"/>
      <c r="O132" s="29"/>
      <c r="P132" s="16"/>
      <c r="Q132" s="25" t="str">
        <f t="shared" si="31"/>
        <v xml:space="preserve">  </v>
      </c>
      <c r="R132" s="11"/>
      <c r="S132" s="11"/>
      <c r="T132" s="11"/>
      <c r="U132" s="11" t="str">
        <f t="shared" si="32"/>
        <v xml:space="preserve">  </v>
      </c>
      <c r="V132" s="11" t="str">
        <f t="shared" si="33"/>
        <v/>
      </c>
      <c r="W132" s="11" t="str">
        <f t="shared" si="34"/>
        <v/>
      </c>
      <c r="X132" s="11" t="str">
        <f t="shared" si="35"/>
        <v/>
      </c>
      <c r="Y132" s="11" t="str">
        <f t="shared" si="36"/>
        <v/>
      </c>
      <c r="Z132" s="11" t="str">
        <f t="shared" si="37"/>
        <v/>
      </c>
      <c r="AA132" s="11" t="str">
        <f t="shared" si="38"/>
        <v/>
      </c>
      <c r="AB132" s="11" t="str">
        <f t="shared" si="39"/>
        <v/>
      </c>
      <c r="AC132" s="11" t="str">
        <f t="shared" si="40"/>
        <v/>
      </c>
      <c r="AD132" s="11" t="str">
        <f t="shared" si="41"/>
        <v/>
      </c>
      <c r="AE132" s="11" t="str">
        <f t="shared" si="42"/>
        <v/>
      </c>
      <c r="AF132" s="11" t="str">
        <f t="shared" si="43"/>
        <v/>
      </c>
      <c r="AG132" s="11" t="str">
        <f>IFERROR(IF(P132&gt;0,IF(IFERROR(VLOOKUP(P132,Valikud!$H$2:$H$20,1,FALSE),0)=0,$AG$1,""),""),"")</f>
        <v/>
      </c>
      <c r="AH132" s="11" t="str">
        <f>IFERROR(IF(I132&gt;0,IF(IFERROR(VLOOKUP(I132,Valikud!$A$2:$A$11,1,FALSE),0)=0,$AH$1,""),""),"")</f>
        <v/>
      </c>
      <c r="AI132" s="11" t="str">
        <f t="shared" si="44"/>
        <v/>
      </c>
      <c r="AJ132" s="39">
        <f t="shared" si="45"/>
        <v>0</v>
      </c>
    </row>
    <row r="133" spans="1:36" x14ac:dyDescent="0.25">
      <c r="A133" s="12"/>
      <c r="B133" s="12"/>
      <c r="C133" s="12"/>
      <c r="D133" s="12"/>
      <c r="E133" s="12"/>
      <c r="F133" s="12"/>
      <c r="G133" s="30"/>
      <c r="H133" s="30"/>
      <c r="I133" s="16"/>
      <c r="J133" s="43"/>
      <c r="L133" s="31"/>
      <c r="M133" s="12"/>
      <c r="N133" s="12"/>
      <c r="O133" s="29"/>
      <c r="P133" s="16"/>
      <c r="Q133" s="25" t="str">
        <f t="shared" si="31"/>
        <v xml:space="preserve">  </v>
      </c>
      <c r="R133" s="11"/>
      <c r="S133" s="11"/>
      <c r="T133" s="11"/>
      <c r="U133" s="11" t="str">
        <f t="shared" si="32"/>
        <v xml:space="preserve">  </v>
      </c>
      <c r="V133" s="11" t="str">
        <f t="shared" si="33"/>
        <v/>
      </c>
      <c r="W133" s="11" t="str">
        <f t="shared" si="34"/>
        <v/>
      </c>
      <c r="X133" s="11" t="str">
        <f t="shared" si="35"/>
        <v/>
      </c>
      <c r="Y133" s="11" t="str">
        <f t="shared" si="36"/>
        <v/>
      </c>
      <c r="Z133" s="11" t="str">
        <f t="shared" si="37"/>
        <v/>
      </c>
      <c r="AA133" s="11" t="str">
        <f t="shared" si="38"/>
        <v/>
      </c>
      <c r="AB133" s="11" t="str">
        <f t="shared" si="39"/>
        <v/>
      </c>
      <c r="AC133" s="11" t="str">
        <f t="shared" si="40"/>
        <v/>
      </c>
      <c r="AD133" s="11" t="str">
        <f t="shared" si="41"/>
        <v/>
      </c>
      <c r="AE133" s="11" t="str">
        <f t="shared" si="42"/>
        <v/>
      </c>
      <c r="AF133" s="11" t="str">
        <f t="shared" si="43"/>
        <v/>
      </c>
      <c r="AG133" s="11" t="str">
        <f>IFERROR(IF(P133&gt;0,IF(IFERROR(VLOOKUP(P133,Valikud!$H$2:$H$20,1,FALSE),0)=0,$AG$1,""),""),"")</f>
        <v/>
      </c>
      <c r="AH133" s="11" t="str">
        <f>IFERROR(IF(I133&gt;0,IF(IFERROR(VLOOKUP(I133,Valikud!$A$2:$A$11,1,FALSE),0)=0,$AH$1,""),""),"")</f>
        <v/>
      </c>
      <c r="AI133" s="11" t="str">
        <f t="shared" si="44"/>
        <v/>
      </c>
      <c r="AJ133" s="39">
        <f t="shared" si="45"/>
        <v>0</v>
      </c>
    </row>
    <row r="134" spans="1:36" x14ac:dyDescent="0.25">
      <c r="A134" s="12"/>
      <c r="B134" s="12"/>
      <c r="C134" s="12"/>
      <c r="D134" s="12"/>
      <c r="E134" s="12"/>
      <c r="F134" s="12"/>
      <c r="G134" s="30"/>
      <c r="H134" s="30"/>
      <c r="I134" s="16"/>
      <c r="J134" s="43"/>
      <c r="L134" s="31"/>
      <c r="M134" s="12"/>
      <c r="N134" s="12"/>
      <c r="O134" s="29"/>
      <c r="P134" s="16"/>
      <c r="Q134" s="25" t="str">
        <f t="shared" si="31"/>
        <v xml:space="preserve">  </v>
      </c>
      <c r="R134" s="11"/>
      <c r="S134" s="11"/>
      <c r="T134" s="11"/>
      <c r="U134" s="11" t="str">
        <f t="shared" si="32"/>
        <v xml:space="preserve">  </v>
      </c>
      <c r="V134" s="11" t="str">
        <f t="shared" si="33"/>
        <v/>
      </c>
      <c r="W134" s="11" t="str">
        <f t="shared" si="34"/>
        <v/>
      </c>
      <c r="X134" s="11" t="str">
        <f t="shared" si="35"/>
        <v/>
      </c>
      <c r="Y134" s="11" t="str">
        <f t="shared" si="36"/>
        <v/>
      </c>
      <c r="Z134" s="11" t="str">
        <f t="shared" si="37"/>
        <v/>
      </c>
      <c r="AA134" s="11" t="str">
        <f t="shared" si="38"/>
        <v/>
      </c>
      <c r="AB134" s="11" t="str">
        <f t="shared" si="39"/>
        <v/>
      </c>
      <c r="AC134" s="11" t="str">
        <f t="shared" si="40"/>
        <v/>
      </c>
      <c r="AD134" s="11" t="str">
        <f t="shared" si="41"/>
        <v/>
      </c>
      <c r="AE134" s="11" t="str">
        <f t="shared" si="42"/>
        <v/>
      </c>
      <c r="AF134" s="11" t="str">
        <f t="shared" si="43"/>
        <v/>
      </c>
      <c r="AG134" s="11" t="str">
        <f>IFERROR(IF(P134&gt;0,IF(IFERROR(VLOOKUP(P134,Valikud!$H$2:$H$20,1,FALSE),0)=0,$AG$1,""),""),"")</f>
        <v/>
      </c>
      <c r="AH134" s="11" t="str">
        <f>IFERROR(IF(I134&gt;0,IF(IFERROR(VLOOKUP(I134,Valikud!$A$2:$A$11,1,FALSE),0)=0,$AH$1,""),""),"")</f>
        <v/>
      </c>
      <c r="AI134" s="11" t="str">
        <f t="shared" si="44"/>
        <v/>
      </c>
      <c r="AJ134" s="39">
        <f t="shared" si="45"/>
        <v>0</v>
      </c>
    </row>
    <row r="135" spans="1:36" x14ac:dyDescent="0.25">
      <c r="A135" s="12"/>
      <c r="B135" s="12"/>
      <c r="C135" s="12"/>
      <c r="D135" s="12"/>
      <c r="E135" s="12"/>
      <c r="F135" s="12"/>
      <c r="G135" s="30"/>
      <c r="H135" s="30"/>
      <c r="I135" s="16"/>
      <c r="J135" s="43"/>
      <c r="L135" s="31"/>
      <c r="M135" s="12"/>
      <c r="N135" s="12"/>
      <c r="O135" s="29"/>
      <c r="P135" s="16"/>
      <c r="Q135" s="25" t="str">
        <f t="shared" si="31"/>
        <v xml:space="preserve">  </v>
      </c>
      <c r="R135" s="11"/>
      <c r="S135" s="11"/>
      <c r="T135" s="11"/>
      <c r="U135" s="11" t="str">
        <f t="shared" si="32"/>
        <v xml:space="preserve">  </v>
      </c>
      <c r="V135" s="11" t="str">
        <f t="shared" si="33"/>
        <v/>
      </c>
      <c r="W135" s="11" t="str">
        <f t="shared" si="34"/>
        <v/>
      </c>
      <c r="X135" s="11" t="str">
        <f t="shared" si="35"/>
        <v/>
      </c>
      <c r="Y135" s="11" t="str">
        <f t="shared" si="36"/>
        <v/>
      </c>
      <c r="Z135" s="11" t="str">
        <f t="shared" si="37"/>
        <v/>
      </c>
      <c r="AA135" s="11" t="str">
        <f t="shared" si="38"/>
        <v/>
      </c>
      <c r="AB135" s="11" t="str">
        <f t="shared" si="39"/>
        <v/>
      </c>
      <c r="AC135" s="11" t="str">
        <f t="shared" si="40"/>
        <v/>
      </c>
      <c r="AD135" s="11" t="str">
        <f t="shared" si="41"/>
        <v/>
      </c>
      <c r="AE135" s="11" t="str">
        <f t="shared" si="42"/>
        <v/>
      </c>
      <c r="AF135" s="11" t="str">
        <f t="shared" si="43"/>
        <v/>
      </c>
      <c r="AG135" s="11" t="str">
        <f>IFERROR(IF(P135&gt;0,IF(IFERROR(VLOOKUP(P135,Valikud!$H$2:$H$20,1,FALSE),0)=0,$AG$1,""),""),"")</f>
        <v/>
      </c>
      <c r="AH135" s="11" t="str">
        <f>IFERROR(IF(I135&gt;0,IF(IFERROR(VLOOKUP(I135,Valikud!$A$2:$A$11,1,FALSE),0)=0,$AH$1,""),""),"")</f>
        <v/>
      </c>
      <c r="AI135" s="11" t="str">
        <f t="shared" si="44"/>
        <v/>
      </c>
      <c r="AJ135" s="39">
        <f t="shared" si="45"/>
        <v>0</v>
      </c>
    </row>
    <row r="136" spans="1:36" x14ac:dyDescent="0.25">
      <c r="A136" s="12"/>
      <c r="B136" s="12"/>
      <c r="C136" s="12"/>
      <c r="D136" s="12"/>
      <c r="E136" s="12"/>
      <c r="F136" s="12"/>
      <c r="G136" s="30"/>
      <c r="H136" s="30"/>
      <c r="I136" s="16"/>
      <c r="J136" s="43"/>
      <c r="L136" s="31"/>
      <c r="M136" s="12"/>
      <c r="N136" s="12"/>
      <c r="O136" s="29"/>
      <c r="P136" s="16"/>
      <c r="Q136" s="25" t="str">
        <f t="shared" si="31"/>
        <v xml:space="preserve">  </v>
      </c>
      <c r="R136" s="11"/>
      <c r="S136" s="11"/>
      <c r="T136" s="11"/>
      <c r="U136" s="11" t="str">
        <f t="shared" si="32"/>
        <v xml:space="preserve">  </v>
      </c>
      <c r="V136" s="11" t="str">
        <f t="shared" si="33"/>
        <v/>
      </c>
      <c r="W136" s="11" t="str">
        <f t="shared" si="34"/>
        <v/>
      </c>
      <c r="X136" s="11" t="str">
        <f t="shared" si="35"/>
        <v/>
      </c>
      <c r="Y136" s="11" t="str">
        <f t="shared" si="36"/>
        <v/>
      </c>
      <c r="Z136" s="11" t="str">
        <f t="shared" si="37"/>
        <v/>
      </c>
      <c r="AA136" s="11" t="str">
        <f t="shared" si="38"/>
        <v/>
      </c>
      <c r="AB136" s="11" t="str">
        <f t="shared" si="39"/>
        <v/>
      </c>
      <c r="AC136" s="11" t="str">
        <f t="shared" si="40"/>
        <v/>
      </c>
      <c r="AD136" s="11" t="str">
        <f t="shared" si="41"/>
        <v/>
      </c>
      <c r="AE136" s="11" t="str">
        <f t="shared" si="42"/>
        <v/>
      </c>
      <c r="AF136" s="11" t="str">
        <f t="shared" si="43"/>
        <v/>
      </c>
      <c r="AG136" s="11" t="str">
        <f>IFERROR(IF(P136&gt;0,IF(IFERROR(VLOOKUP(P136,Valikud!$H$2:$H$20,1,FALSE),0)=0,$AG$1,""),""),"")</f>
        <v/>
      </c>
      <c r="AH136" s="11" t="str">
        <f>IFERROR(IF(I136&gt;0,IF(IFERROR(VLOOKUP(I136,Valikud!$A$2:$A$11,1,FALSE),0)=0,$AH$1,""),""),"")</f>
        <v/>
      </c>
      <c r="AI136" s="11" t="str">
        <f t="shared" si="44"/>
        <v/>
      </c>
      <c r="AJ136" s="39">
        <f t="shared" si="45"/>
        <v>0</v>
      </c>
    </row>
    <row r="137" spans="1:36" x14ac:dyDescent="0.25">
      <c r="A137" s="12"/>
      <c r="B137" s="12"/>
      <c r="C137" s="12"/>
      <c r="D137" s="12"/>
      <c r="E137" s="12"/>
      <c r="F137" s="12"/>
      <c r="G137" s="30"/>
      <c r="H137" s="30"/>
      <c r="I137" s="16"/>
      <c r="J137" s="43"/>
      <c r="L137" s="31"/>
      <c r="M137" s="12"/>
      <c r="N137" s="12"/>
      <c r="O137" s="29"/>
      <c r="P137" s="16"/>
      <c r="Q137" s="25" t="str">
        <f t="shared" ref="Q137:Q200" si="46">U137</f>
        <v xml:space="preserve">  </v>
      </c>
      <c r="R137" s="11"/>
      <c r="S137" s="11"/>
      <c r="T137" s="11"/>
      <c r="U137" s="11" t="str">
        <f t="shared" ref="U137:U200" si="47">IFERROR(CONCATENATE("  ",W137,X137,V137,Y137,Z137,AA137,AB137,AC137,AD137,AE137,AF137,AG137,AH137),"")</f>
        <v xml:space="preserve">  </v>
      </c>
      <c r="V137" s="11" t="str">
        <f t="shared" ref="V137:V200" si="48">IFERROR(IF(AND(COUNTA(A137:B137)&gt;=1,C137=""),$V$1,""),"")</f>
        <v/>
      </c>
      <c r="W137" s="11" t="str">
        <f t="shared" ref="W137:W200" si="49">IFERROR(IF(AND(COUNTA(B137:C137)&gt;=1,A137=""),$W$1,""),"")</f>
        <v/>
      </c>
      <c r="X137" s="11" t="str">
        <f t="shared" ref="X137:X200" si="50">IFERROR(IF(AND((COUNTA(A137)+COUNTA(C137))&gt;=1,B137=""),$X$1,""),"")</f>
        <v/>
      </c>
      <c r="Y137" s="11" t="str">
        <f t="shared" ref="Y137:Y200" si="51">IFERROR(IF(C137&gt;0,IF(LEN(C137)&lt;&gt;11,$Y$1,""),""),"")</f>
        <v/>
      </c>
      <c r="Z137" s="11" t="str">
        <f t="shared" ref="Z137:Z200" si="52">IFERROR(IF(AND(COUNTA(A137:C137)&gt;=1,D137=""),$Z$1,""),"")</f>
        <v/>
      </c>
      <c r="AA137" s="11" t="str">
        <f t="shared" ref="AA137:AA200" si="53">IFERROR(IF(AND(COUNTA(A137:C137)&gt;=1,F137=""),$AA$1,""),"")</f>
        <v/>
      </c>
      <c r="AB137" s="11" t="str">
        <f t="shared" ref="AB137:AB200" si="54">IFERROR(IF(AND(COUNTA(A137:C137)&gt;=1,G137=""),$AB$1,""),"")</f>
        <v/>
      </c>
      <c r="AC137" s="11" t="str">
        <f t="shared" ref="AC137:AC200" si="55">IFERROR(IF(AND(COUNTA(A137:C137)&gt;=1,I137=""),$AC$1,""),"")</f>
        <v/>
      </c>
      <c r="AD137" s="11" t="str">
        <f t="shared" ref="AD137:AD200" si="56">IFERROR(IF(AND(COUNTA(A137:C137)&gt;=1,J137=""),$AD$1,""),"")</f>
        <v/>
      </c>
      <c r="AE137" s="11" t="str">
        <f t="shared" ref="AE137:AE200" si="57">IFERROR(IF(AND(COUNTA(A137:C137)&gt;=1,L137=""),$AE$1,""),"")</f>
        <v/>
      </c>
      <c r="AF137" s="11" t="str">
        <f t="shared" ref="AF137:AF200" si="58">IFERROR(IF(AJ137&gt;0,IF(OR(AJ137&lt;0,AJ137&gt;1),$AF$1,""),""),"")</f>
        <v/>
      </c>
      <c r="AG137" s="11" t="str">
        <f>IFERROR(IF(P137&gt;0,IF(IFERROR(VLOOKUP(P137,Valikud!$H$2:$H$20,1,FALSE),0)=0,$AG$1,""),""),"")</f>
        <v/>
      </c>
      <c r="AH137" s="11" t="str">
        <f>IFERROR(IF(I137&gt;0,IF(IFERROR(VLOOKUP(I137,Valikud!$A$2:$A$11,1,FALSE),0)=0,$AH$1,""),""),"")</f>
        <v/>
      </c>
      <c r="AI137" s="11" t="str">
        <f t="shared" ref="AI137:AI200" si="59">IFERROR(CONCATENATE(C137,F137),"")</f>
        <v/>
      </c>
      <c r="AJ137" s="39">
        <f t="shared" ref="AJ137:AJ200" si="60">VALUE(J137)</f>
        <v>0</v>
      </c>
    </row>
    <row r="138" spans="1:36" x14ac:dyDescent="0.25">
      <c r="A138" s="12"/>
      <c r="B138" s="12"/>
      <c r="C138" s="12"/>
      <c r="D138" s="12"/>
      <c r="E138" s="12"/>
      <c r="F138" s="12"/>
      <c r="G138" s="30"/>
      <c r="H138" s="30"/>
      <c r="I138" s="16"/>
      <c r="J138" s="43"/>
      <c r="L138" s="31"/>
      <c r="M138" s="12"/>
      <c r="N138" s="12"/>
      <c r="O138" s="29"/>
      <c r="P138" s="16"/>
      <c r="Q138" s="25" t="str">
        <f t="shared" si="46"/>
        <v xml:space="preserve">  </v>
      </c>
      <c r="R138" s="11"/>
      <c r="S138" s="11"/>
      <c r="T138" s="11"/>
      <c r="U138" s="11" t="str">
        <f t="shared" si="47"/>
        <v xml:space="preserve">  </v>
      </c>
      <c r="V138" s="11" t="str">
        <f t="shared" si="48"/>
        <v/>
      </c>
      <c r="W138" s="11" t="str">
        <f t="shared" si="49"/>
        <v/>
      </c>
      <c r="X138" s="11" t="str">
        <f t="shared" si="50"/>
        <v/>
      </c>
      <c r="Y138" s="11" t="str">
        <f t="shared" si="51"/>
        <v/>
      </c>
      <c r="Z138" s="11" t="str">
        <f t="shared" si="52"/>
        <v/>
      </c>
      <c r="AA138" s="11" t="str">
        <f t="shared" si="53"/>
        <v/>
      </c>
      <c r="AB138" s="11" t="str">
        <f t="shared" si="54"/>
        <v/>
      </c>
      <c r="AC138" s="11" t="str">
        <f t="shared" si="55"/>
        <v/>
      </c>
      <c r="AD138" s="11" t="str">
        <f t="shared" si="56"/>
        <v/>
      </c>
      <c r="AE138" s="11" t="str">
        <f t="shared" si="57"/>
        <v/>
      </c>
      <c r="AF138" s="11" t="str">
        <f t="shared" si="58"/>
        <v/>
      </c>
      <c r="AG138" s="11" t="str">
        <f>IFERROR(IF(P138&gt;0,IF(IFERROR(VLOOKUP(P138,Valikud!$H$2:$H$20,1,FALSE),0)=0,$AG$1,""),""),"")</f>
        <v/>
      </c>
      <c r="AH138" s="11" t="str">
        <f>IFERROR(IF(I138&gt;0,IF(IFERROR(VLOOKUP(I138,Valikud!$A$2:$A$11,1,FALSE),0)=0,$AH$1,""),""),"")</f>
        <v/>
      </c>
      <c r="AI138" s="11" t="str">
        <f t="shared" si="59"/>
        <v/>
      </c>
      <c r="AJ138" s="39">
        <f t="shared" si="60"/>
        <v>0</v>
      </c>
    </row>
    <row r="139" spans="1:36" x14ac:dyDescent="0.25">
      <c r="A139" s="12"/>
      <c r="B139" s="12"/>
      <c r="C139" s="12"/>
      <c r="D139" s="12"/>
      <c r="E139" s="12"/>
      <c r="F139" s="12"/>
      <c r="G139" s="30"/>
      <c r="H139" s="30"/>
      <c r="I139" s="16"/>
      <c r="J139" s="43"/>
      <c r="L139" s="31"/>
      <c r="M139" s="12"/>
      <c r="N139" s="12"/>
      <c r="O139" s="29"/>
      <c r="P139" s="16"/>
      <c r="Q139" s="25" t="str">
        <f t="shared" si="46"/>
        <v xml:space="preserve">  </v>
      </c>
      <c r="R139" s="11"/>
      <c r="S139" s="11"/>
      <c r="T139" s="11"/>
      <c r="U139" s="11" t="str">
        <f t="shared" si="47"/>
        <v xml:space="preserve">  </v>
      </c>
      <c r="V139" s="11" t="str">
        <f t="shared" si="48"/>
        <v/>
      </c>
      <c r="W139" s="11" t="str">
        <f t="shared" si="49"/>
        <v/>
      </c>
      <c r="X139" s="11" t="str">
        <f t="shared" si="50"/>
        <v/>
      </c>
      <c r="Y139" s="11" t="str">
        <f t="shared" si="51"/>
        <v/>
      </c>
      <c r="Z139" s="11" t="str">
        <f t="shared" si="52"/>
        <v/>
      </c>
      <c r="AA139" s="11" t="str">
        <f t="shared" si="53"/>
        <v/>
      </c>
      <c r="AB139" s="11" t="str">
        <f t="shared" si="54"/>
        <v/>
      </c>
      <c r="AC139" s="11" t="str">
        <f t="shared" si="55"/>
        <v/>
      </c>
      <c r="AD139" s="11" t="str">
        <f t="shared" si="56"/>
        <v/>
      </c>
      <c r="AE139" s="11" t="str">
        <f t="shared" si="57"/>
        <v/>
      </c>
      <c r="AF139" s="11" t="str">
        <f t="shared" si="58"/>
        <v/>
      </c>
      <c r="AG139" s="11" t="str">
        <f>IFERROR(IF(P139&gt;0,IF(IFERROR(VLOOKUP(P139,Valikud!$H$2:$H$20,1,FALSE),0)=0,$AG$1,""),""),"")</f>
        <v/>
      </c>
      <c r="AH139" s="11" t="str">
        <f>IFERROR(IF(I139&gt;0,IF(IFERROR(VLOOKUP(I139,Valikud!$A$2:$A$11,1,FALSE),0)=0,$AH$1,""),""),"")</f>
        <v/>
      </c>
      <c r="AI139" s="11" t="str">
        <f t="shared" si="59"/>
        <v/>
      </c>
      <c r="AJ139" s="39">
        <f t="shared" si="60"/>
        <v>0</v>
      </c>
    </row>
    <row r="140" spans="1:36" x14ac:dyDescent="0.25">
      <c r="A140" s="12"/>
      <c r="B140" s="12"/>
      <c r="C140" s="12"/>
      <c r="D140" s="12"/>
      <c r="E140" s="12"/>
      <c r="F140" s="12"/>
      <c r="G140" s="30"/>
      <c r="H140" s="30"/>
      <c r="I140" s="16"/>
      <c r="J140" s="43"/>
      <c r="L140" s="31"/>
      <c r="M140" s="12"/>
      <c r="N140" s="12"/>
      <c r="O140" s="29"/>
      <c r="P140" s="16"/>
      <c r="Q140" s="25" t="str">
        <f t="shared" si="46"/>
        <v xml:space="preserve">  </v>
      </c>
      <c r="R140" s="11"/>
      <c r="S140" s="11"/>
      <c r="T140" s="11"/>
      <c r="U140" s="11" t="str">
        <f t="shared" si="47"/>
        <v xml:space="preserve">  </v>
      </c>
      <c r="V140" s="11" t="str">
        <f t="shared" si="48"/>
        <v/>
      </c>
      <c r="W140" s="11" t="str">
        <f t="shared" si="49"/>
        <v/>
      </c>
      <c r="X140" s="11" t="str">
        <f t="shared" si="50"/>
        <v/>
      </c>
      <c r="Y140" s="11" t="str">
        <f t="shared" si="51"/>
        <v/>
      </c>
      <c r="Z140" s="11" t="str">
        <f t="shared" si="52"/>
        <v/>
      </c>
      <c r="AA140" s="11" t="str">
        <f t="shared" si="53"/>
        <v/>
      </c>
      <c r="AB140" s="11" t="str">
        <f t="shared" si="54"/>
        <v/>
      </c>
      <c r="AC140" s="11" t="str">
        <f t="shared" si="55"/>
        <v/>
      </c>
      <c r="AD140" s="11" t="str">
        <f t="shared" si="56"/>
        <v/>
      </c>
      <c r="AE140" s="11" t="str">
        <f t="shared" si="57"/>
        <v/>
      </c>
      <c r="AF140" s="11" t="str">
        <f t="shared" si="58"/>
        <v/>
      </c>
      <c r="AG140" s="11" t="str">
        <f>IFERROR(IF(P140&gt;0,IF(IFERROR(VLOOKUP(P140,Valikud!$H$2:$H$20,1,FALSE),0)=0,$AG$1,""),""),"")</f>
        <v/>
      </c>
      <c r="AH140" s="11" t="str">
        <f>IFERROR(IF(I140&gt;0,IF(IFERROR(VLOOKUP(I140,Valikud!$A$2:$A$11,1,FALSE),0)=0,$AH$1,""),""),"")</f>
        <v/>
      </c>
      <c r="AI140" s="11" t="str">
        <f t="shared" si="59"/>
        <v/>
      </c>
      <c r="AJ140" s="39">
        <f t="shared" si="60"/>
        <v>0</v>
      </c>
    </row>
    <row r="141" spans="1:36" x14ac:dyDescent="0.25">
      <c r="A141" s="12"/>
      <c r="B141" s="12"/>
      <c r="C141" s="12"/>
      <c r="D141" s="12"/>
      <c r="E141" s="12"/>
      <c r="F141" s="12"/>
      <c r="G141" s="30"/>
      <c r="H141" s="30"/>
      <c r="I141" s="16"/>
      <c r="J141" s="43"/>
      <c r="L141" s="31"/>
      <c r="M141" s="12"/>
      <c r="N141" s="12"/>
      <c r="O141" s="29"/>
      <c r="P141" s="16"/>
      <c r="Q141" s="25" t="str">
        <f t="shared" si="46"/>
        <v xml:space="preserve">  </v>
      </c>
      <c r="R141" s="11"/>
      <c r="S141" s="11"/>
      <c r="T141" s="11"/>
      <c r="U141" s="11" t="str">
        <f t="shared" si="47"/>
        <v xml:space="preserve">  </v>
      </c>
      <c r="V141" s="11" t="str">
        <f t="shared" si="48"/>
        <v/>
      </c>
      <c r="W141" s="11" t="str">
        <f t="shared" si="49"/>
        <v/>
      </c>
      <c r="X141" s="11" t="str">
        <f t="shared" si="50"/>
        <v/>
      </c>
      <c r="Y141" s="11" t="str">
        <f t="shared" si="51"/>
        <v/>
      </c>
      <c r="Z141" s="11" t="str">
        <f t="shared" si="52"/>
        <v/>
      </c>
      <c r="AA141" s="11" t="str">
        <f t="shared" si="53"/>
        <v/>
      </c>
      <c r="AB141" s="11" t="str">
        <f t="shared" si="54"/>
        <v/>
      </c>
      <c r="AC141" s="11" t="str">
        <f t="shared" si="55"/>
        <v/>
      </c>
      <c r="AD141" s="11" t="str">
        <f t="shared" si="56"/>
        <v/>
      </c>
      <c r="AE141" s="11" t="str">
        <f t="shared" si="57"/>
        <v/>
      </c>
      <c r="AF141" s="11" t="str">
        <f t="shared" si="58"/>
        <v/>
      </c>
      <c r="AG141" s="11" t="str">
        <f>IFERROR(IF(P141&gt;0,IF(IFERROR(VLOOKUP(P141,Valikud!$H$2:$H$20,1,FALSE),0)=0,$AG$1,""),""),"")</f>
        <v/>
      </c>
      <c r="AH141" s="11" t="str">
        <f>IFERROR(IF(I141&gt;0,IF(IFERROR(VLOOKUP(I141,Valikud!$A$2:$A$11,1,FALSE),0)=0,$AH$1,""),""),"")</f>
        <v/>
      </c>
      <c r="AI141" s="11" t="str">
        <f t="shared" si="59"/>
        <v/>
      </c>
      <c r="AJ141" s="39">
        <f t="shared" si="60"/>
        <v>0</v>
      </c>
    </row>
    <row r="142" spans="1:36" x14ac:dyDescent="0.25">
      <c r="A142" s="12"/>
      <c r="B142" s="12"/>
      <c r="C142" s="12"/>
      <c r="D142" s="12"/>
      <c r="E142" s="12"/>
      <c r="F142" s="12"/>
      <c r="G142" s="30"/>
      <c r="H142" s="30"/>
      <c r="I142" s="16"/>
      <c r="J142" s="43"/>
      <c r="L142" s="31"/>
      <c r="M142" s="12"/>
      <c r="N142" s="12"/>
      <c r="O142" s="29"/>
      <c r="P142" s="16"/>
      <c r="Q142" s="25" t="str">
        <f t="shared" si="46"/>
        <v xml:space="preserve">  </v>
      </c>
      <c r="R142" s="11"/>
      <c r="S142" s="11"/>
      <c r="T142" s="11"/>
      <c r="U142" s="11" t="str">
        <f t="shared" si="47"/>
        <v xml:space="preserve">  </v>
      </c>
      <c r="V142" s="11" t="str">
        <f t="shared" si="48"/>
        <v/>
      </c>
      <c r="W142" s="11" t="str">
        <f t="shared" si="49"/>
        <v/>
      </c>
      <c r="X142" s="11" t="str">
        <f t="shared" si="50"/>
        <v/>
      </c>
      <c r="Y142" s="11" t="str">
        <f t="shared" si="51"/>
        <v/>
      </c>
      <c r="Z142" s="11" t="str">
        <f t="shared" si="52"/>
        <v/>
      </c>
      <c r="AA142" s="11" t="str">
        <f t="shared" si="53"/>
        <v/>
      </c>
      <c r="AB142" s="11" t="str">
        <f t="shared" si="54"/>
        <v/>
      </c>
      <c r="AC142" s="11" t="str">
        <f t="shared" si="55"/>
        <v/>
      </c>
      <c r="AD142" s="11" t="str">
        <f t="shared" si="56"/>
        <v/>
      </c>
      <c r="AE142" s="11" t="str">
        <f t="shared" si="57"/>
        <v/>
      </c>
      <c r="AF142" s="11" t="str">
        <f t="shared" si="58"/>
        <v/>
      </c>
      <c r="AG142" s="11" t="str">
        <f>IFERROR(IF(P142&gt;0,IF(IFERROR(VLOOKUP(P142,Valikud!$H$2:$H$20,1,FALSE),0)=0,$AG$1,""),""),"")</f>
        <v/>
      </c>
      <c r="AH142" s="11" t="str">
        <f>IFERROR(IF(I142&gt;0,IF(IFERROR(VLOOKUP(I142,Valikud!$A$2:$A$11,1,FALSE),0)=0,$AH$1,""),""),"")</f>
        <v/>
      </c>
      <c r="AI142" s="11" t="str">
        <f t="shared" si="59"/>
        <v/>
      </c>
      <c r="AJ142" s="39">
        <f t="shared" si="60"/>
        <v>0</v>
      </c>
    </row>
    <row r="143" spans="1:36" x14ac:dyDescent="0.25">
      <c r="A143" s="12"/>
      <c r="B143" s="12"/>
      <c r="C143" s="12"/>
      <c r="D143" s="12"/>
      <c r="E143" s="12"/>
      <c r="F143" s="12"/>
      <c r="G143" s="30"/>
      <c r="H143" s="30"/>
      <c r="I143" s="16"/>
      <c r="J143" s="43"/>
      <c r="L143" s="31"/>
      <c r="M143" s="12"/>
      <c r="N143" s="12"/>
      <c r="O143" s="29"/>
      <c r="P143" s="16"/>
      <c r="Q143" s="25" t="str">
        <f t="shared" si="46"/>
        <v xml:space="preserve">  </v>
      </c>
      <c r="R143" s="11"/>
      <c r="S143" s="11"/>
      <c r="T143" s="11"/>
      <c r="U143" s="11" t="str">
        <f t="shared" si="47"/>
        <v xml:space="preserve">  </v>
      </c>
      <c r="V143" s="11" t="str">
        <f t="shared" si="48"/>
        <v/>
      </c>
      <c r="W143" s="11" t="str">
        <f t="shared" si="49"/>
        <v/>
      </c>
      <c r="X143" s="11" t="str">
        <f t="shared" si="50"/>
        <v/>
      </c>
      <c r="Y143" s="11" t="str">
        <f t="shared" si="51"/>
        <v/>
      </c>
      <c r="Z143" s="11" t="str">
        <f t="shared" si="52"/>
        <v/>
      </c>
      <c r="AA143" s="11" t="str">
        <f t="shared" si="53"/>
        <v/>
      </c>
      <c r="AB143" s="11" t="str">
        <f t="shared" si="54"/>
        <v/>
      </c>
      <c r="AC143" s="11" t="str">
        <f t="shared" si="55"/>
        <v/>
      </c>
      <c r="AD143" s="11" t="str">
        <f t="shared" si="56"/>
        <v/>
      </c>
      <c r="AE143" s="11" t="str">
        <f t="shared" si="57"/>
        <v/>
      </c>
      <c r="AF143" s="11" t="str">
        <f t="shared" si="58"/>
        <v/>
      </c>
      <c r="AG143" s="11" t="str">
        <f>IFERROR(IF(P143&gt;0,IF(IFERROR(VLOOKUP(P143,Valikud!$H$2:$H$20,1,FALSE),0)=0,$AG$1,""),""),"")</f>
        <v/>
      </c>
      <c r="AH143" s="11" t="str">
        <f>IFERROR(IF(I143&gt;0,IF(IFERROR(VLOOKUP(I143,Valikud!$A$2:$A$11,1,FALSE),0)=0,$AH$1,""),""),"")</f>
        <v/>
      </c>
      <c r="AI143" s="11" t="str">
        <f t="shared" si="59"/>
        <v/>
      </c>
      <c r="AJ143" s="39">
        <f t="shared" si="60"/>
        <v>0</v>
      </c>
    </row>
    <row r="144" spans="1:36" x14ac:dyDescent="0.25">
      <c r="A144" s="12"/>
      <c r="B144" s="12"/>
      <c r="C144" s="12"/>
      <c r="D144" s="12"/>
      <c r="E144" s="12"/>
      <c r="F144" s="12"/>
      <c r="G144" s="30"/>
      <c r="H144" s="30"/>
      <c r="I144" s="16"/>
      <c r="J144" s="43"/>
      <c r="L144" s="31"/>
      <c r="M144" s="12"/>
      <c r="N144" s="12"/>
      <c r="O144" s="29"/>
      <c r="P144" s="16"/>
      <c r="Q144" s="25" t="str">
        <f t="shared" si="46"/>
        <v xml:space="preserve">  </v>
      </c>
      <c r="R144" s="11"/>
      <c r="S144" s="11"/>
      <c r="T144" s="11"/>
      <c r="U144" s="11" t="str">
        <f t="shared" si="47"/>
        <v xml:space="preserve">  </v>
      </c>
      <c r="V144" s="11" t="str">
        <f t="shared" si="48"/>
        <v/>
      </c>
      <c r="W144" s="11" t="str">
        <f t="shared" si="49"/>
        <v/>
      </c>
      <c r="X144" s="11" t="str">
        <f t="shared" si="50"/>
        <v/>
      </c>
      <c r="Y144" s="11" t="str">
        <f t="shared" si="51"/>
        <v/>
      </c>
      <c r="Z144" s="11" t="str">
        <f t="shared" si="52"/>
        <v/>
      </c>
      <c r="AA144" s="11" t="str">
        <f t="shared" si="53"/>
        <v/>
      </c>
      <c r="AB144" s="11" t="str">
        <f t="shared" si="54"/>
        <v/>
      </c>
      <c r="AC144" s="11" t="str">
        <f t="shared" si="55"/>
        <v/>
      </c>
      <c r="AD144" s="11" t="str">
        <f t="shared" si="56"/>
        <v/>
      </c>
      <c r="AE144" s="11" t="str">
        <f t="shared" si="57"/>
        <v/>
      </c>
      <c r="AF144" s="11" t="str">
        <f t="shared" si="58"/>
        <v/>
      </c>
      <c r="AG144" s="11" t="str">
        <f>IFERROR(IF(P144&gt;0,IF(IFERROR(VLOOKUP(P144,Valikud!$H$2:$H$20,1,FALSE),0)=0,$AG$1,""),""),"")</f>
        <v/>
      </c>
      <c r="AH144" s="11" t="str">
        <f>IFERROR(IF(I144&gt;0,IF(IFERROR(VLOOKUP(I144,Valikud!$A$2:$A$11,1,FALSE),0)=0,$AH$1,""),""),"")</f>
        <v/>
      </c>
      <c r="AI144" s="11" t="str">
        <f t="shared" si="59"/>
        <v/>
      </c>
      <c r="AJ144" s="39">
        <f t="shared" si="60"/>
        <v>0</v>
      </c>
    </row>
    <row r="145" spans="1:36" x14ac:dyDescent="0.25">
      <c r="A145" s="12"/>
      <c r="B145" s="12"/>
      <c r="C145" s="12"/>
      <c r="D145" s="12"/>
      <c r="E145" s="12"/>
      <c r="F145" s="12"/>
      <c r="G145" s="30"/>
      <c r="H145" s="30"/>
      <c r="I145" s="16"/>
      <c r="J145" s="43"/>
      <c r="L145" s="31"/>
      <c r="M145" s="12"/>
      <c r="N145" s="12"/>
      <c r="O145" s="29"/>
      <c r="P145" s="16"/>
      <c r="Q145" s="25" t="str">
        <f t="shared" si="46"/>
        <v xml:space="preserve">  </v>
      </c>
      <c r="R145" s="11"/>
      <c r="S145" s="11"/>
      <c r="T145" s="11"/>
      <c r="U145" s="11" t="str">
        <f t="shared" si="47"/>
        <v xml:space="preserve">  </v>
      </c>
      <c r="V145" s="11" t="str">
        <f t="shared" si="48"/>
        <v/>
      </c>
      <c r="W145" s="11" t="str">
        <f t="shared" si="49"/>
        <v/>
      </c>
      <c r="X145" s="11" t="str">
        <f t="shared" si="50"/>
        <v/>
      </c>
      <c r="Y145" s="11" t="str">
        <f t="shared" si="51"/>
        <v/>
      </c>
      <c r="Z145" s="11" t="str">
        <f t="shared" si="52"/>
        <v/>
      </c>
      <c r="AA145" s="11" t="str">
        <f t="shared" si="53"/>
        <v/>
      </c>
      <c r="AB145" s="11" t="str">
        <f t="shared" si="54"/>
        <v/>
      </c>
      <c r="AC145" s="11" t="str">
        <f t="shared" si="55"/>
        <v/>
      </c>
      <c r="AD145" s="11" t="str">
        <f t="shared" si="56"/>
        <v/>
      </c>
      <c r="AE145" s="11" t="str">
        <f t="shared" si="57"/>
        <v/>
      </c>
      <c r="AF145" s="11" t="str">
        <f t="shared" si="58"/>
        <v/>
      </c>
      <c r="AG145" s="11" t="str">
        <f>IFERROR(IF(P145&gt;0,IF(IFERROR(VLOOKUP(P145,Valikud!$H$2:$H$20,1,FALSE),0)=0,$AG$1,""),""),"")</f>
        <v/>
      </c>
      <c r="AH145" s="11" t="str">
        <f>IFERROR(IF(I145&gt;0,IF(IFERROR(VLOOKUP(I145,Valikud!$A$2:$A$11,1,FALSE),0)=0,$AH$1,""),""),"")</f>
        <v/>
      </c>
      <c r="AI145" s="11" t="str">
        <f t="shared" si="59"/>
        <v/>
      </c>
      <c r="AJ145" s="39">
        <f t="shared" si="60"/>
        <v>0</v>
      </c>
    </row>
    <row r="146" spans="1:36" x14ac:dyDescent="0.25">
      <c r="A146" s="12"/>
      <c r="B146" s="12"/>
      <c r="C146" s="12"/>
      <c r="D146" s="12"/>
      <c r="E146" s="12"/>
      <c r="F146" s="12"/>
      <c r="G146" s="30"/>
      <c r="H146" s="30"/>
      <c r="I146" s="16"/>
      <c r="J146" s="43"/>
      <c r="L146" s="31"/>
      <c r="M146" s="12"/>
      <c r="N146" s="12"/>
      <c r="O146" s="29"/>
      <c r="P146" s="16"/>
      <c r="Q146" s="25" t="str">
        <f t="shared" si="46"/>
        <v xml:space="preserve">  </v>
      </c>
      <c r="R146" s="11"/>
      <c r="S146" s="11"/>
      <c r="T146" s="11"/>
      <c r="U146" s="11" t="str">
        <f t="shared" si="47"/>
        <v xml:space="preserve">  </v>
      </c>
      <c r="V146" s="11" t="str">
        <f t="shared" si="48"/>
        <v/>
      </c>
      <c r="W146" s="11" t="str">
        <f t="shared" si="49"/>
        <v/>
      </c>
      <c r="X146" s="11" t="str">
        <f t="shared" si="50"/>
        <v/>
      </c>
      <c r="Y146" s="11" t="str">
        <f t="shared" si="51"/>
        <v/>
      </c>
      <c r="Z146" s="11" t="str">
        <f t="shared" si="52"/>
        <v/>
      </c>
      <c r="AA146" s="11" t="str">
        <f t="shared" si="53"/>
        <v/>
      </c>
      <c r="AB146" s="11" t="str">
        <f t="shared" si="54"/>
        <v/>
      </c>
      <c r="AC146" s="11" t="str">
        <f t="shared" si="55"/>
        <v/>
      </c>
      <c r="AD146" s="11" t="str">
        <f t="shared" si="56"/>
        <v/>
      </c>
      <c r="AE146" s="11" t="str">
        <f t="shared" si="57"/>
        <v/>
      </c>
      <c r="AF146" s="11" t="str">
        <f t="shared" si="58"/>
        <v/>
      </c>
      <c r="AG146" s="11" t="str">
        <f>IFERROR(IF(P146&gt;0,IF(IFERROR(VLOOKUP(P146,Valikud!$H$2:$H$20,1,FALSE),0)=0,$AG$1,""),""),"")</f>
        <v/>
      </c>
      <c r="AH146" s="11" t="str">
        <f>IFERROR(IF(I146&gt;0,IF(IFERROR(VLOOKUP(I146,Valikud!$A$2:$A$11,1,FALSE),0)=0,$AH$1,""),""),"")</f>
        <v/>
      </c>
      <c r="AI146" s="11" t="str">
        <f t="shared" si="59"/>
        <v/>
      </c>
      <c r="AJ146" s="39">
        <f t="shared" si="60"/>
        <v>0</v>
      </c>
    </row>
    <row r="147" spans="1:36" x14ac:dyDescent="0.25">
      <c r="A147" s="12"/>
      <c r="B147" s="12"/>
      <c r="C147" s="12"/>
      <c r="D147" s="12"/>
      <c r="E147" s="12"/>
      <c r="F147" s="12"/>
      <c r="G147" s="30"/>
      <c r="H147" s="30"/>
      <c r="I147" s="16"/>
      <c r="J147" s="43"/>
      <c r="L147" s="31"/>
      <c r="M147" s="12"/>
      <c r="N147" s="12"/>
      <c r="O147" s="29"/>
      <c r="P147" s="16"/>
      <c r="Q147" s="25" t="str">
        <f t="shared" si="46"/>
        <v xml:space="preserve">  </v>
      </c>
      <c r="R147" s="11"/>
      <c r="S147" s="11"/>
      <c r="T147" s="11"/>
      <c r="U147" s="11" t="str">
        <f t="shared" si="47"/>
        <v xml:space="preserve">  </v>
      </c>
      <c r="V147" s="11" t="str">
        <f t="shared" si="48"/>
        <v/>
      </c>
      <c r="W147" s="11" t="str">
        <f t="shared" si="49"/>
        <v/>
      </c>
      <c r="X147" s="11" t="str">
        <f t="shared" si="50"/>
        <v/>
      </c>
      <c r="Y147" s="11" t="str">
        <f t="shared" si="51"/>
        <v/>
      </c>
      <c r="Z147" s="11" t="str">
        <f t="shared" si="52"/>
        <v/>
      </c>
      <c r="AA147" s="11" t="str">
        <f t="shared" si="53"/>
        <v/>
      </c>
      <c r="AB147" s="11" t="str">
        <f t="shared" si="54"/>
        <v/>
      </c>
      <c r="AC147" s="11" t="str">
        <f t="shared" si="55"/>
        <v/>
      </c>
      <c r="AD147" s="11" t="str">
        <f t="shared" si="56"/>
        <v/>
      </c>
      <c r="AE147" s="11" t="str">
        <f t="shared" si="57"/>
        <v/>
      </c>
      <c r="AF147" s="11" t="str">
        <f t="shared" si="58"/>
        <v/>
      </c>
      <c r="AG147" s="11" t="str">
        <f>IFERROR(IF(P147&gt;0,IF(IFERROR(VLOOKUP(P147,Valikud!$H$2:$H$20,1,FALSE),0)=0,$AG$1,""),""),"")</f>
        <v/>
      </c>
      <c r="AH147" s="11" t="str">
        <f>IFERROR(IF(I147&gt;0,IF(IFERROR(VLOOKUP(I147,Valikud!$A$2:$A$11,1,FALSE),0)=0,$AH$1,""),""),"")</f>
        <v/>
      </c>
      <c r="AI147" s="11" t="str">
        <f t="shared" si="59"/>
        <v/>
      </c>
      <c r="AJ147" s="39">
        <f t="shared" si="60"/>
        <v>0</v>
      </c>
    </row>
    <row r="148" spans="1:36" x14ac:dyDescent="0.25">
      <c r="A148" s="12"/>
      <c r="B148" s="12"/>
      <c r="C148" s="12"/>
      <c r="D148" s="12"/>
      <c r="E148" s="12"/>
      <c r="F148" s="12"/>
      <c r="G148" s="30"/>
      <c r="H148" s="30"/>
      <c r="I148" s="16"/>
      <c r="J148" s="43"/>
      <c r="L148" s="31"/>
      <c r="M148" s="12"/>
      <c r="N148" s="12"/>
      <c r="O148" s="29"/>
      <c r="P148" s="16"/>
      <c r="Q148" s="25" t="str">
        <f t="shared" si="46"/>
        <v xml:space="preserve">  </v>
      </c>
      <c r="R148" s="11"/>
      <c r="S148" s="11"/>
      <c r="T148" s="11"/>
      <c r="U148" s="11" t="str">
        <f t="shared" si="47"/>
        <v xml:space="preserve">  </v>
      </c>
      <c r="V148" s="11" t="str">
        <f t="shared" si="48"/>
        <v/>
      </c>
      <c r="W148" s="11" t="str">
        <f t="shared" si="49"/>
        <v/>
      </c>
      <c r="X148" s="11" t="str">
        <f t="shared" si="50"/>
        <v/>
      </c>
      <c r="Y148" s="11" t="str">
        <f t="shared" si="51"/>
        <v/>
      </c>
      <c r="Z148" s="11" t="str">
        <f t="shared" si="52"/>
        <v/>
      </c>
      <c r="AA148" s="11" t="str">
        <f t="shared" si="53"/>
        <v/>
      </c>
      <c r="AB148" s="11" t="str">
        <f t="shared" si="54"/>
        <v/>
      </c>
      <c r="AC148" s="11" t="str">
        <f t="shared" si="55"/>
        <v/>
      </c>
      <c r="AD148" s="11" t="str">
        <f t="shared" si="56"/>
        <v/>
      </c>
      <c r="AE148" s="11" t="str">
        <f t="shared" si="57"/>
        <v/>
      </c>
      <c r="AF148" s="11" t="str">
        <f t="shared" si="58"/>
        <v/>
      </c>
      <c r="AG148" s="11" t="str">
        <f>IFERROR(IF(P148&gt;0,IF(IFERROR(VLOOKUP(P148,Valikud!$H$2:$H$20,1,FALSE),0)=0,$AG$1,""),""),"")</f>
        <v/>
      </c>
      <c r="AH148" s="11" t="str">
        <f>IFERROR(IF(I148&gt;0,IF(IFERROR(VLOOKUP(I148,Valikud!$A$2:$A$11,1,FALSE),0)=0,$AH$1,""),""),"")</f>
        <v/>
      </c>
      <c r="AI148" s="11" t="str">
        <f t="shared" si="59"/>
        <v/>
      </c>
      <c r="AJ148" s="39">
        <f t="shared" si="60"/>
        <v>0</v>
      </c>
    </row>
    <row r="149" spans="1:36" x14ac:dyDescent="0.25">
      <c r="A149" s="12"/>
      <c r="B149" s="12"/>
      <c r="C149" s="12"/>
      <c r="D149" s="12"/>
      <c r="E149" s="12"/>
      <c r="F149" s="12"/>
      <c r="G149" s="30"/>
      <c r="H149" s="30"/>
      <c r="I149" s="16"/>
      <c r="J149" s="43"/>
      <c r="L149" s="31"/>
      <c r="M149" s="12"/>
      <c r="N149" s="12"/>
      <c r="O149" s="29"/>
      <c r="P149" s="16"/>
      <c r="Q149" s="25" t="str">
        <f t="shared" si="46"/>
        <v xml:space="preserve">  </v>
      </c>
      <c r="R149" s="11"/>
      <c r="S149" s="11"/>
      <c r="T149" s="11"/>
      <c r="U149" s="11" t="str">
        <f t="shared" si="47"/>
        <v xml:space="preserve">  </v>
      </c>
      <c r="V149" s="11" t="str">
        <f t="shared" si="48"/>
        <v/>
      </c>
      <c r="W149" s="11" t="str">
        <f t="shared" si="49"/>
        <v/>
      </c>
      <c r="X149" s="11" t="str">
        <f t="shared" si="50"/>
        <v/>
      </c>
      <c r="Y149" s="11" t="str">
        <f t="shared" si="51"/>
        <v/>
      </c>
      <c r="Z149" s="11" t="str">
        <f t="shared" si="52"/>
        <v/>
      </c>
      <c r="AA149" s="11" t="str">
        <f t="shared" si="53"/>
        <v/>
      </c>
      <c r="AB149" s="11" t="str">
        <f t="shared" si="54"/>
        <v/>
      </c>
      <c r="AC149" s="11" t="str">
        <f t="shared" si="55"/>
        <v/>
      </c>
      <c r="AD149" s="11" t="str">
        <f t="shared" si="56"/>
        <v/>
      </c>
      <c r="AE149" s="11" t="str">
        <f t="shared" si="57"/>
        <v/>
      </c>
      <c r="AF149" s="11" t="str">
        <f t="shared" si="58"/>
        <v/>
      </c>
      <c r="AG149" s="11" t="str">
        <f>IFERROR(IF(P149&gt;0,IF(IFERROR(VLOOKUP(P149,Valikud!$H$2:$H$20,1,FALSE),0)=0,$AG$1,""),""),"")</f>
        <v/>
      </c>
      <c r="AH149" s="11" t="str">
        <f>IFERROR(IF(I149&gt;0,IF(IFERROR(VLOOKUP(I149,Valikud!$A$2:$A$11,1,FALSE),0)=0,$AH$1,""),""),"")</f>
        <v/>
      </c>
      <c r="AI149" s="11" t="str">
        <f t="shared" si="59"/>
        <v/>
      </c>
      <c r="AJ149" s="39">
        <f t="shared" si="60"/>
        <v>0</v>
      </c>
    </row>
    <row r="150" spans="1:36" x14ac:dyDescent="0.25">
      <c r="A150" s="12"/>
      <c r="B150" s="12"/>
      <c r="C150" s="12"/>
      <c r="D150" s="12"/>
      <c r="E150" s="12"/>
      <c r="F150" s="12"/>
      <c r="G150" s="30"/>
      <c r="H150" s="30"/>
      <c r="I150" s="16"/>
      <c r="J150" s="43"/>
      <c r="L150" s="31"/>
      <c r="M150" s="12"/>
      <c r="N150" s="12"/>
      <c r="O150" s="29"/>
      <c r="P150" s="16"/>
      <c r="Q150" s="25" t="str">
        <f t="shared" si="46"/>
        <v xml:space="preserve">  </v>
      </c>
      <c r="R150" s="11"/>
      <c r="S150" s="11"/>
      <c r="T150" s="11"/>
      <c r="U150" s="11" t="str">
        <f t="shared" si="47"/>
        <v xml:space="preserve">  </v>
      </c>
      <c r="V150" s="11" t="str">
        <f t="shared" si="48"/>
        <v/>
      </c>
      <c r="W150" s="11" t="str">
        <f t="shared" si="49"/>
        <v/>
      </c>
      <c r="X150" s="11" t="str">
        <f t="shared" si="50"/>
        <v/>
      </c>
      <c r="Y150" s="11" t="str">
        <f t="shared" si="51"/>
        <v/>
      </c>
      <c r="Z150" s="11" t="str">
        <f t="shared" si="52"/>
        <v/>
      </c>
      <c r="AA150" s="11" t="str">
        <f t="shared" si="53"/>
        <v/>
      </c>
      <c r="AB150" s="11" t="str">
        <f t="shared" si="54"/>
        <v/>
      </c>
      <c r="AC150" s="11" t="str">
        <f t="shared" si="55"/>
        <v/>
      </c>
      <c r="AD150" s="11" t="str">
        <f t="shared" si="56"/>
        <v/>
      </c>
      <c r="AE150" s="11" t="str">
        <f t="shared" si="57"/>
        <v/>
      </c>
      <c r="AF150" s="11" t="str">
        <f t="shared" si="58"/>
        <v/>
      </c>
      <c r="AG150" s="11" t="str">
        <f>IFERROR(IF(P150&gt;0,IF(IFERROR(VLOOKUP(P150,Valikud!$H$2:$H$20,1,FALSE),0)=0,$AG$1,""),""),"")</f>
        <v/>
      </c>
      <c r="AH150" s="11" t="str">
        <f>IFERROR(IF(I150&gt;0,IF(IFERROR(VLOOKUP(I150,Valikud!$A$2:$A$11,1,FALSE),0)=0,$AH$1,""),""),"")</f>
        <v/>
      </c>
      <c r="AI150" s="11" t="str">
        <f t="shared" si="59"/>
        <v/>
      </c>
      <c r="AJ150" s="39">
        <f t="shared" si="60"/>
        <v>0</v>
      </c>
    </row>
    <row r="151" spans="1:36" x14ac:dyDescent="0.25">
      <c r="A151" s="12"/>
      <c r="B151" s="12"/>
      <c r="C151" s="12"/>
      <c r="D151" s="12"/>
      <c r="E151" s="12"/>
      <c r="F151" s="12"/>
      <c r="G151" s="30"/>
      <c r="H151" s="30"/>
      <c r="I151" s="16"/>
      <c r="J151" s="43"/>
      <c r="L151" s="31"/>
      <c r="M151" s="12"/>
      <c r="N151" s="12"/>
      <c r="O151" s="29"/>
      <c r="P151" s="16"/>
      <c r="Q151" s="25" t="str">
        <f t="shared" si="46"/>
        <v xml:space="preserve">  </v>
      </c>
      <c r="R151" s="11"/>
      <c r="S151" s="11"/>
      <c r="T151" s="11"/>
      <c r="U151" s="11" t="str">
        <f t="shared" si="47"/>
        <v xml:space="preserve">  </v>
      </c>
      <c r="V151" s="11" t="str">
        <f t="shared" si="48"/>
        <v/>
      </c>
      <c r="W151" s="11" t="str">
        <f t="shared" si="49"/>
        <v/>
      </c>
      <c r="X151" s="11" t="str">
        <f t="shared" si="50"/>
        <v/>
      </c>
      <c r="Y151" s="11" t="str">
        <f t="shared" si="51"/>
        <v/>
      </c>
      <c r="Z151" s="11" t="str">
        <f t="shared" si="52"/>
        <v/>
      </c>
      <c r="AA151" s="11" t="str">
        <f t="shared" si="53"/>
        <v/>
      </c>
      <c r="AB151" s="11" t="str">
        <f t="shared" si="54"/>
        <v/>
      </c>
      <c r="AC151" s="11" t="str">
        <f t="shared" si="55"/>
        <v/>
      </c>
      <c r="AD151" s="11" t="str">
        <f t="shared" si="56"/>
        <v/>
      </c>
      <c r="AE151" s="11" t="str">
        <f t="shared" si="57"/>
        <v/>
      </c>
      <c r="AF151" s="11" t="str">
        <f t="shared" si="58"/>
        <v/>
      </c>
      <c r="AG151" s="11" t="str">
        <f>IFERROR(IF(P151&gt;0,IF(IFERROR(VLOOKUP(P151,Valikud!$H$2:$H$20,1,FALSE),0)=0,$AG$1,""),""),"")</f>
        <v/>
      </c>
      <c r="AH151" s="11" t="str">
        <f>IFERROR(IF(I151&gt;0,IF(IFERROR(VLOOKUP(I151,Valikud!$A$2:$A$11,1,FALSE),0)=0,$AH$1,""),""),"")</f>
        <v/>
      </c>
      <c r="AI151" s="11" t="str">
        <f t="shared" si="59"/>
        <v/>
      </c>
      <c r="AJ151" s="39">
        <f t="shared" si="60"/>
        <v>0</v>
      </c>
    </row>
    <row r="152" spans="1:36" x14ac:dyDescent="0.25">
      <c r="A152" s="12"/>
      <c r="B152" s="12"/>
      <c r="C152" s="12"/>
      <c r="D152" s="12"/>
      <c r="E152" s="12"/>
      <c r="F152" s="12"/>
      <c r="G152" s="30"/>
      <c r="H152" s="30"/>
      <c r="I152" s="16"/>
      <c r="J152" s="43"/>
      <c r="L152" s="31"/>
      <c r="M152" s="12"/>
      <c r="N152" s="12"/>
      <c r="O152" s="29"/>
      <c r="P152" s="16"/>
      <c r="Q152" s="25" t="str">
        <f t="shared" si="46"/>
        <v xml:space="preserve">  </v>
      </c>
      <c r="R152" s="11"/>
      <c r="S152" s="11"/>
      <c r="T152" s="11"/>
      <c r="U152" s="11" t="str">
        <f t="shared" si="47"/>
        <v xml:space="preserve">  </v>
      </c>
      <c r="V152" s="11" t="str">
        <f t="shared" si="48"/>
        <v/>
      </c>
      <c r="W152" s="11" t="str">
        <f t="shared" si="49"/>
        <v/>
      </c>
      <c r="X152" s="11" t="str">
        <f t="shared" si="50"/>
        <v/>
      </c>
      <c r="Y152" s="11" t="str">
        <f t="shared" si="51"/>
        <v/>
      </c>
      <c r="Z152" s="11" t="str">
        <f t="shared" si="52"/>
        <v/>
      </c>
      <c r="AA152" s="11" t="str">
        <f t="shared" si="53"/>
        <v/>
      </c>
      <c r="AB152" s="11" t="str">
        <f t="shared" si="54"/>
        <v/>
      </c>
      <c r="AC152" s="11" t="str">
        <f t="shared" si="55"/>
        <v/>
      </c>
      <c r="AD152" s="11" t="str">
        <f t="shared" si="56"/>
        <v/>
      </c>
      <c r="AE152" s="11" t="str">
        <f t="shared" si="57"/>
        <v/>
      </c>
      <c r="AF152" s="11" t="str">
        <f t="shared" si="58"/>
        <v/>
      </c>
      <c r="AG152" s="11" t="str">
        <f>IFERROR(IF(P152&gt;0,IF(IFERROR(VLOOKUP(P152,Valikud!$H$2:$H$20,1,FALSE),0)=0,$AG$1,""),""),"")</f>
        <v/>
      </c>
      <c r="AH152" s="11" t="str">
        <f>IFERROR(IF(I152&gt;0,IF(IFERROR(VLOOKUP(I152,Valikud!$A$2:$A$11,1,FALSE),0)=0,$AH$1,""),""),"")</f>
        <v/>
      </c>
      <c r="AI152" s="11" t="str">
        <f t="shared" si="59"/>
        <v/>
      </c>
      <c r="AJ152" s="39">
        <f t="shared" si="60"/>
        <v>0</v>
      </c>
    </row>
    <row r="153" spans="1:36" x14ac:dyDescent="0.25">
      <c r="A153" s="12"/>
      <c r="B153" s="12"/>
      <c r="C153" s="12"/>
      <c r="D153" s="12"/>
      <c r="E153" s="12"/>
      <c r="F153" s="12"/>
      <c r="G153" s="30"/>
      <c r="H153" s="30"/>
      <c r="I153" s="16"/>
      <c r="J153" s="43"/>
      <c r="L153" s="31"/>
      <c r="M153" s="12"/>
      <c r="N153" s="12"/>
      <c r="O153" s="29"/>
      <c r="P153" s="16"/>
      <c r="Q153" s="25" t="str">
        <f t="shared" si="46"/>
        <v xml:space="preserve">  </v>
      </c>
      <c r="R153" s="11"/>
      <c r="S153" s="11"/>
      <c r="T153" s="11"/>
      <c r="U153" s="11" t="str">
        <f t="shared" si="47"/>
        <v xml:space="preserve">  </v>
      </c>
      <c r="V153" s="11" t="str">
        <f t="shared" si="48"/>
        <v/>
      </c>
      <c r="W153" s="11" t="str">
        <f t="shared" si="49"/>
        <v/>
      </c>
      <c r="X153" s="11" t="str">
        <f t="shared" si="50"/>
        <v/>
      </c>
      <c r="Y153" s="11" t="str">
        <f t="shared" si="51"/>
        <v/>
      </c>
      <c r="Z153" s="11" t="str">
        <f t="shared" si="52"/>
        <v/>
      </c>
      <c r="AA153" s="11" t="str">
        <f t="shared" si="53"/>
        <v/>
      </c>
      <c r="AB153" s="11" t="str">
        <f t="shared" si="54"/>
        <v/>
      </c>
      <c r="AC153" s="11" t="str">
        <f t="shared" si="55"/>
        <v/>
      </c>
      <c r="AD153" s="11" t="str">
        <f t="shared" si="56"/>
        <v/>
      </c>
      <c r="AE153" s="11" t="str">
        <f t="shared" si="57"/>
        <v/>
      </c>
      <c r="AF153" s="11" t="str">
        <f t="shared" si="58"/>
        <v/>
      </c>
      <c r="AG153" s="11" t="str">
        <f>IFERROR(IF(P153&gt;0,IF(IFERROR(VLOOKUP(P153,Valikud!$H$2:$H$20,1,FALSE),0)=0,$AG$1,""),""),"")</f>
        <v/>
      </c>
      <c r="AH153" s="11" t="str">
        <f>IFERROR(IF(I153&gt;0,IF(IFERROR(VLOOKUP(I153,Valikud!$A$2:$A$11,1,FALSE),0)=0,$AH$1,""),""),"")</f>
        <v/>
      </c>
      <c r="AI153" s="11" t="str">
        <f t="shared" si="59"/>
        <v/>
      </c>
      <c r="AJ153" s="39">
        <f t="shared" si="60"/>
        <v>0</v>
      </c>
    </row>
    <row r="154" spans="1:36" x14ac:dyDescent="0.25">
      <c r="A154" s="12"/>
      <c r="B154" s="12"/>
      <c r="C154" s="12"/>
      <c r="D154" s="12"/>
      <c r="E154" s="12"/>
      <c r="F154" s="12"/>
      <c r="G154" s="30"/>
      <c r="H154" s="30"/>
      <c r="I154" s="16"/>
      <c r="J154" s="43"/>
      <c r="L154" s="31"/>
      <c r="M154" s="12"/>
      <c r="N154" s="12"/>
      <c r="O154" s="29"/>
      <c r="P154" s="16"/>
      <c r="Q154" s="25" t="str">
        <f t="shared" si="46"/>
        <v xml:space="preserve">  </v>
      </c>
      <c r="R154" s="11"/>
      <c r="S154" s="11"/>
      <c r="T154" s="11"/>
      <c r="U154" s="11" t="str">
        <f t="shared" si="47"/>
        <v xml:space="preserve">  </v>
      </c>
      <c r="V154" s="11" t="str">
        <f t="shared" si="48"/>
        <v/>
      </c>
      <c r="W154" s="11" t="str">
        <f t="shared" si="49"/>
        <v/>
      </c>
      <c r="X154" s="11" t="str">
        <f t="shared" si="50"/>
        <v/>
      </c>
      <c r="Y154" s="11" t="str">
        <f t="shared" si="51"/>
        <v/>
      </c>
      <c r="Z154" s="11" t="str">
        <f t="shared" si="52"/>
        <v/>
      </c>
      <c r="AA154" s="11" t="str">
        <f t="shared" si="53"/>
        <v/>
      </c>
      <c r="AB154" s="11" t="str">
        <f t="shared" si="54"/>
        <v/>
      </c>
      <c r="AC154" s="11" t="str">
        <f t="shared" si="55"/>
        <v/>
      </c>
      <c r="AD154" s="11" t="str">
        <f t="shared" si="56"/>
        <v/>
      </c>
      <c r="AE154" s="11" t="str">
        <f t="shared" si="57"/>
        <v/>
      </c>
      <c r="AF154" s="11" t="str">
        <f t="shared" si="58"/>
        <v/>
      </c>
      <c r="AG154" s="11" t="str">
        <f>IFERROR(IF(P154&gt;0,IF(IFERROR(VLOOKUP(P154,Valikud!$H$2:$H$20,1,FALSE),0)=0,$AG$1,""),""),"")</f>
        <v/>
      </c>
      <c r="AH154" s="11" t="str">
        <f>IFERROR(IF(I154&gt;0,IF(IFERROR(VLOOKUP(I154,Valikud!$A$2:$A$11,1,FALSE),0)=0,$AH$1,""),""),"")</f>
        <v/>
      </c>
      <c r="AI154" s="11" t="str">
        <f t="shared" si="59"/>
        <v/>
      </c>
      <c r="AJ154" s="39">
        <f t="shared" si="60"/>
        <v>0</v>
      </c>
    </row>
    <row r="155" spans="1:36" x14ac:dyDescent="0.25">
      <c r="A155" s="12"/>
      <c r="B155" s="12"/>
      <c r="C155" s="12"/>
      <c r="D155" s="12"/>
      <c r="E155" s="12"/>
      <c r="F155" s="12"/>
      <c r="G155" s="30"/>
      <c r="H155" s="30"/>
      <c r="I155" s="16"/>
      <c r="J155" s="43"/>
      <c r="L155" s="31"/>
      <c r="M155" s="12"/>
      <c r="N155" s="12"/>
      <c r="O155" s="29"/>
      <c r="P155" s="16"/>
      <c r="Q155" s="25" t="str">
        <f t="shared" si="46"/>
        <v xml:space="preserve">  </v>
      </c>
      <c r="R155" s="11"/>
      <c r="S155" s="11"/>
      <c r="T155" s="11"/>
      <c r="U155" s="11" t="str">
        <f t="shared" si="47"/>
        <v xml:space="preserve">  </v>
      </c>
      <c r="V155" s="11" t="str">
        <f t="shared" si="48"/>
        <v/>
      </c>
      <c r="W155" s="11" t="str">
        <f t="shared" si="49"/>
        <v/>
      </c>
      <c r="X155" s="11" t="str">
        <f t="shared" si="50"/>
        <v/>
      </c>
      <c r="Y155" s="11" t="str">
        <f t="shared" si="51"/>
        <v/>
      </c>
      <c r="Z155" s="11" t="str">
        <f t="shared" si="52"/>
        <v/>
      </c>
      <c r="AA155" s="11" t="str">
        <f t="shared" si="53"/>
        <v/>
      </c>
      <c r="AB155" s="11" t="str">
        <f t="shared" si="54"/>
        <v/>
      </c>
      <c r="AC155" s="11" t="str">
        <f t="shared" si="55"/>
        <v/>
      </c>
      <c r="AD155" s="11" t="str">
        <f t="shared" si="56"/>
        <v/>
      </c>
      <c r="AE155" s="11" t="str">
        <f t="shared" si="57"/>
        <v/>
      </c>
      <c r="AF155" s="11" t="str">
        <f t="shared" si="58"/>
        <v/>
      </c>
      <c r="AG155" s="11" t="str">
        <f>IFERROR(IF(P155&gt;0,IF(IFERROR(VLOOKUP(P155,Valikud!$H$2:$H$20,1,FALSE),0)=0,$AG$1,""),""),"")</f>
        <v/>
      </c>
      <c r="AH155" s="11" t="str">
        <f>IFERROR(IF(I155&gt;0,IF(IFERROR(VLOOKUP(I155,Valikud!$A$2:$A$11,1,FALSE),0)=0,$AH$1,""),""),"")</f>
        <v/>
      </c>
      <c r="AI155" s="11" t="str">
        <f t="shared" si="59"/>
        <v/>
      </c>
      <c r="AJ155" s="39">
        <f t="shared" si="60"/>
        <v>0</v>
      </c>
    </row>
    <row r="156" spans="1:36" x14ac:dyDescent="0.25">
      <c r="A156" s="12"/>
      <c r="B156" s="12"/>
      <c r="C156" s="12"/>
      <c r="D156" s="12"/>
      <c r="E156" s="12"/>
      <c r="F156" s="12"/>
      <c r="G156" s="30"/>
      <c r="H156" s="30"/>
      <c r="I156" s="16"/>
      <c r="J156" s="43"/>
      <c r="L156" s="31"/>
      <c r="M156" s="12"/>
      <c r="N156" s="12"/>
      <c r="O156" s="29"/>
      <c r="P156" s="16"/>
      <c r="Q156" s="25" t="str">
        <f t="shared" si="46"/>
        <v xml:space="preserve">  </v>
      </c>
      <c r="R156" s="11"/>
      <c r="S156" s="11"/>
      <c r="T156" s="11"/>
      <c r="U156" s="11" t="str">
        <f t="shared" si="47"/>
        <v xml:space="preserve">  </v>
      </c>
      <c r="V156" s="11" t="str">
        <f t="shared" si="48"/>
        <v/>
      </c>
      <c r="W156" s="11" t="str">
        <f t="shared" si="49"/>
        <v/>
      </c>
      <c r="X156" s="11" t="str">
        <f t="shared" si="50"/>
        <v/>
      </c>
      <c r="Y156" s="11" t="str">
        <f t="shared" si="51"/>
        <v/>
      </c>
      <c r="Z156" s="11" t="str">
        <f t="shared" si="52"/>
        <v/>
      </c>
      <c r="AA156" s="11" t="str">
        <f t="shared" si="53"/>
        <v/>
      </c>
      <c r="AB156" s="11" t="str">
        <f t="shared" si="54"/>
        <v/>
      </c>
      <c r="AC156" s="11" t="str">
        <f t="shared" si="55"/>
        <v/>
      </c>
      <c r="AD156" s="11" t="str">
        <f t="shared" si="56"/>
        <v/>
      </c>
      <c r="AE156" s="11" t="str">
        <f t="shared" si="57"/>
        <v/>
      </c>
      <c r="AF156" s="11" t="str">
        <f t="shared" si="58"/>
        <v/>
      </c>
      <c r="AG156" s="11" t="str">
        <f>IFERROR(IF(P156&gt;0,IF(IFERROR(VLOOKUP(P156,Valikud!$H$2:$H$20,1,FALSE),0)=0,$AG$1,""),""),"")</f>
        <v/>
      </c>
      <c r="AH156" s="11" t="str">
        <f>IFERROR(IF(I156&gt;0,IF(IFERROR(VLOOKUP(I156,Valikud!$A$2:$A$11,1,FALSE),0)=0,$AH$1,""),""),"")</f>
        <v/>
      </c>
      <c r="AI156" s="11" t="str">
        <f t="shared" si="59"/>
        <v/>
      </c>
      <c r="AJ156" s="39">
        <f t="shared" si="60"/>
        <v>0</v>
      </c>
    </row>
    <row r="157" spans="1:36" x14ac:dyDescent="0.25">
      <c r="A157" s="12"/>
      <c r="B157" s="12"/>
      <c r="C157" s="12"/>
      <c r="D157" s="12"/>
      <c r="E157" s="12"/>
      <c r="F157" s="12"/>
      <c r="G157" s="30"/>
      <c r="H157" s="30"/>
      <c r="I157" s="16"/>
      <c r="J157" s="43"/>
      <c r="L157" s="31"/>
      <c r="M157" s="12"/>
      <c r="N157" s="12"/>
      <c r="O157" s="29"/>
      <c r="P157" s="16"/>
      <c r="Q157" s="25" t="str">
        <f t="shared" si="46"/>
        <v xml:space="preserve">  </v>
      </c>
      <c r="R157" s="11"/>
      <c r="S157" s="11"/>
      <c r="T157" s="11"/>
      <c r="U157" s="11" t="str">
        <f t="shared" si="47"/>
        <v xml:space="preserve">  </v>
      </c>
      <c r="V157" s="11" t="str">
        <f t="shared" si="48"/>
        <v/>
      </c>
      <c r="W157" s="11" t="str">
        <f t="shared" si="49"/>
        <v/>
      </c>
      <c r="X157" s="11" t="str">
        <f t="shared" si="50"/>
        <v/>
      </c>
      <c r="Y157" s="11" t="str">
        <f t="shared" si="51"/>
        <v/>
      </c>
      <c r="Z157" s="11" t="str">
        <f t="shared" si="52"/>
        <v/>
      </c>
      <c r="AA157" s="11" t="str">
        <f t="shared" si="53"/>
        <v/>
      </c>
      <c r="AB157" s="11" t="str">
        <f t="shared" si="54"/>
        <v/>
      </c>
      <c r="AC157" s="11" t="str">
        <f t="shared" si="55"/>
        <v/>
      </c>
      <c r="AD157" s="11" t="str">
        <f t="shared" si="56"/>
        <v/>
      </c>
      <c r="AE157" s="11" t="str">
        <f t="shared" si="57"/>
        <v/>
      </c>
      <c r="AF157" s="11" t="str">
        <f t="shared" si="58"/>
        <v/>
      </c>
      <c r="AG157" s="11" t="str">
        <f>IFERROR(IF(P157&gt;0,IF(IFERROR(VLOOKUP(P157,Valikud!$H$2:$H$20,1,FALSE),0)=0,$AG$1,""),""),"")</f>
        <v/>
      </c>
      <c r="AH157" s="11" t="str">
        <f>IFERROR(IF(I157&gt;0,IF(IFERROR(VLOOKUP(I157,Valikud!$A$2:$A$11,1,FALSE),0)=0,$AH$1,""),""),"")</f>
        <v/>
      </c>
      <c r="AI157" s="11" t="str">
        <f t="shared" si="59"/>
        <v/>
      </c>
      <c r="AJ157" s="39">
        <f t="shared" si="60"/>
        <v>0</v>
      </c>
    </row>
    <row r="158" spans="1:36" x14ac:dyDescent="0.25">
      <c r="A158" s="12"/>
      <c r="B158" s="12"/>
      <c r="C158" s="12"/>
      <c r="D158" s="12"/>
      <c r="E158" s="12"/>
      <c r="F158" s="12"/>
      <c r="G158" s="30"/>
      <c r="H158" s="30"/>
      <c r="I158" s="16"/>
      <c r="J158" s="43"/>
      <c r="L158" s="31"/>
      <c r="M158" s="12"/>
      <c r="N158" s="12"/>
      <c r="O158" s="29"/>
      <c r="P158" s="16"/>
      <c r="Q158" s="25" t="str">
        <f t="shared" si="46"/>
        <v xml:space="preserve">  </v>
      </c>
      <c r="R158" s="11"/>
      <c r="S158" s="11"/>
      <c r="T158" s="11"/>
      <c r="U158" s="11" t="str">
        <f t="shared" si="47"/>
        <v xml:space="preserve">  </v>
      </c>
      <c r="V158" s="11" t="str">
        <f t="shared" si="48"/>
        <v/>
      </c>
      <c r="W158" s="11" t="str">
        <f t="shared" si="49"/>
        <v/>
      </c>
      <c r="X158" s="11" t="str">
        <f t="shared" si="50"/>
        <v/>
      </c>
      <c r="Y158" s="11" t="str">
        <f t="shared" si="51"/>
        <v/>
      </c>
      <c r="Z158" s="11" t="str">
        <f t="shared" si="52"/>
        <v/>
      </c>
      <c r="AA158" s="11" t="str">
        <f t="shared" si="53"/>
        <v/>
      </c>
      <c r="AB158" s="11" t="str">
        <f t="shared" si="54"/>
        <v/>
      </c>
      <c r="AC158" s="11" t="str">
        <f t="shared" si="55"/>
        <v/>
      </c>
      <c r="AD158" s="11" t="str">
        <f t="shared" si="56"/>
        <v/>
      </c>
      <c r="AE158" s="11" t="str">
        <f t="shared" si="57"/>
        <v/>
      </c>
      <c r="AF158" s="11" t="str">
        <f t="shared" si="58"/>
        <v/>
      </c>
      <c r="AG158" s="11" t="str">
        <f>IFERROR(IF(P158&gt;0,IF(IFERROR(VLOOKUP(P158,Valikud!$H$2:$H$20,1,FALSE),0)=0,$AG$1,""),""),"")</f>
        <v/>
      </c>
      <c r="AH158" s="11" t="str">
        <f>IFERROR(IF(I158&gt;0,IF(IFERROR(VLOOKUP(I158,Valikud!$A$2:$A$11,1,FALSE),0)=0,$AH$1,""),""),"")</f>
        <v/>
      </c>
      <c r="AI158" s="11" t="str">
        <f t="shared" si="59"/>
        <v/>
      </c>
      <c r="AJ158" s="39">
        <f t="shared" si="60"/>
        <v>0</v>
      </c>
    </row>
    <row r="159" spans="1:36" x14ac:dyDescent="0.25">
      <c r="A159" s="12"/>
      <c r="B159" s="12"/>
      <c r="C159" s="12"/>
      <c r="D159" s="12"/>
      <c r="E159" s="12"/>
      <c r="F159" s="12"/>
      <c r="G159" s="30"/>
      <c r="H159" s="30"/>
      <c r="I159" s="16"/>
      <c r="J159" s="43"/>
      <c r="L159" s="31"/>
      <c r="M159" s="12"/>
      <c r="N159" s="12"/>
      <c r="O159" s="29"/>
      <c r="P159" s="16"/>
      <c r="Q159" s="25" t="str">
        <f t="shared" si="46"/>
        <v xml:space="preserve">  </v>
      </c>
      <c r="R159" s="11"/>
      <c r="S159" s="11"/>
      <c r="T159" s="11"/>
      <c r="U159" s="11" t="str">
        <f t="shared" si="47"/>
        <v xml:space="preserve">  </v>
      </c>
      <c r="V159" s="11" t="str">
        <f t="shared" si="48"/>
        <v/>
      </c>
      <c r="W159" s="11" t="str">
        <f t="shared" si="49"/>
        <v/>
      </c>
      <c r="X159" s="11" t="str">
        <f t="shared" si="50"/>
        <v/>
      </c>
      <c r="Y159" s="11" t="str">
        <f t="shared" si="51"/>
        <v/>
      </c>
      <c r="Z159" s="11" t="str">
        <f t="shared" si="52"/>
        <v/>
      </c>
      <c r="AA159" s="11" t="str">
        <f t="shared" si="53"/>
        <v/>
      </c>
      <c r="AB159" s="11" t="str">
        <f t="shared" si="54"/>
        <v/>
      </c>
      <c r="AC159" s="11" t="str">
        <f t="shared" si="55"/>
        <v/>
      </c>
      <c r="AD159" s="11" t="str">
        <f t="shared" si="56"/>
        <v/>
      </c>
      <c r="AE159" s="11" t="str">
        <f t="shared" si="57"/>
        <v/>
      </c>
      <c r="AF159" s="11" t="str">
        <f t="shared" si="58"/>
        <v/>
      </c>
      <c r="AG159" s="11" t="str">
        <f>IFERROR(IF(P159&gt;0,IF(IFERROR(VLOOKUP(P159,Valikud!$H$2:$H$20,1,FALSE),0)=0,$AG$1,""),""),"")</f>
        <v/>
      </c>
      <c r="AH159" s="11" t="str">
        <f>IFERROR(IF(I159&gt;0,IF(IFERROR(VLOOKUP(I159,Valikud!$A$2:$A$11,1,FALSE),0)=0,$AH$1,""),""),"")</f>
        <v/>
      </c>
      <c r="AI159" s="11" t="str">
        <f t="shared" si="59"/>
        <v/>
      </c>
      <c r="AJ159" s="39">
        <f t="shared" si="60"/>
        <v>0</v>
      </c>
    </row>
    <row r="160" spans="1:36" x14ac:dyDescent="0.25">
      <c r="A160" s="12"/>
      <c r="B160" s="12"/>
      <c r="C160" s="12"/>
      <c r="D160" s="12"/>
      <c r="E160" s="12"/>
      <c r="F160" s="12"/>
      <c r="G160" s="30"/>
      <c r="H160" s="30"/>
      <c r="I160" s="16"/>
      <c r="J160" s="43"/>
      <c r="L160" s="31"/>
      <c r="M160" s="12"/>
      <c r="N160" s="12"/>
      <c r="O160" s="29"/>
      <c r="P160" s="16"/>
      <c r="Q160" s="25" t="str">
        <f t="shared" si="46"/>
        <v xml:space="preserve">  </v>
      </c>
      <c r="R160" s="11"/>
      <c r="S160" s="11"/>
      <c r="T160" s="11"/>
      <c r="U160" s="11" t="str">
        <f t="shared" si="47"/>
        <v xml:space="preserve">  </v>
      </c>
      <c r="V160" s="11" t="str">
        <f t="shared" si="48"/>
        <v/>
      </c>
      <c r="W160" s="11" t="str">
        <f t="shared" si="49"/>
        <v/>
      </c>
      <c r="X160" s="11" t="str">
        <f t="shared" si="50"/>
        <v/>
      </c>
      <c r="Y160" s="11" t="str">
        <f t="shared" si="51"/>
        <v/>
      </c>
      <c r="Z160" s="11" t="str">
        <f t="shared" si="52"/>
        <v/>
      </c>
      <c r="AA160" s="11" t="str">
        <f t="shared" si="53"/>
        <v/>
      </c>
      <c r="AB160" s="11" t="str">
        <f t="shared" si="54"/>
        <v/>
      </c>
      <c r="AC160" s="11" t="str">
        <f t="shared" si="55"/>
        <v/>
      </c>
      <c r="AD160" s="11" t="str">
        <f t="shared" si="56"/>
        <v/>
      </c>
      <c r="AE160" s="11" t="str">
        <f t="shared" si="57"/>
        <v/>
      </c>
      <c r="AF160" s="11" t="str">
        <f t="shared" si="58"/>
        <v/>
      </c>
      <c r="AG160" s="11" t="str">
        <f>IFERROR(IF(P160&gt;0,IF(IFERROR(VLOOKUP(P160,Valikud!$H$2:$H$20,1,FALSE),0)=0,$AG$1,""),""),"")</f>
        <v/>
      </c>
      <c r="AH160" s="11" t="str">
        <f>IFERROR(IF(I160&gt;0,IF(IFERROR(VLOOKUP(I160,Valikud!$A$2:$A$11,1,FALSE),0)=0,$AH$1,""),""),"")</f>
        <v/>
      </c>
      <c r="AI160" s="11" t="str">
        <f t="shared" si="59"/>
        <v/>
      </c>
      <c r="AJ160" s="39">
        <f t="shared" si="60"/>
        <v>0</v>
      </c>
    </row>
    <row r="161" spans="1:36" x14ac:dyDescent="0.25">
      <c r="A161" s="12"/>
      <c r="B161" s="12"/>
      <c r="C161" s="12"/>
      <c r="D161" s="12"/>
      <c r="E161" s="12"/>
      <c r="F161" s="12"/>
      <c r="G161" s="30"/>
      <c r="H161" s="30"/>
      <c r="I161" s="16"/>
      <c r="J161" s="43"/>
      <c r="L161" s="31"/>
      <c r="M161" s="12"/>
      <c r="N161" s="12"/>
      <c r="O161" s="29"/>
      <c r="P161" s="16"/>
      <c r="Q161" s="25" t="str">
        <f t="shared" si="46"/>
        <v xml:space="preserve">  </v>
      </c>
      <c r="R161" s="11"/>
      <c r="S161" s="11"/>
      <c r="T161" s="11"/>
      <c r="U161" s="11" t="str">
        <f t="shared" si="47"/>
        <v xml:space="preserve">  </v>
      </c>
      <c r="V161" s="11" t="str">
        <f t="shared" si="48"/>
        <v/>
      </c>
      <c r="W161" s="11" t="str">
        <f t="shared" si="49"/>
        <v/>
      </c>
      <c r="X161" s="11" t="str">
        <f t="shared" si="50"/>
        <v/>
      </c>
      <c r="Y161" s="11" t="str">
        <f t="shared" si="51"/>
        <v/>
      </c>
      <c r="Z161" s="11" t="str">
        <f t="shared" si="52"/>
        <v/>
      </c>
      <c r="AA161" s="11" t="str">
        <f t="shared" si="53"/>
        <v/>
      </c>
      <c r="AB161" s="11" t="str">
        <f t="shared" si="54"/>
        <v/>
      </c>
      <c r="AC161" s="11" t="str">
        <f t="shared" si="55"/>
        <v/>
      </c>
      <c r="AD161" s="11" t="str">
        <f t="shared" si="56"/>
        <v/>
      </c>
      <c r="AE161" s="11" t="str">
        <f t="shared" si="57"/>
        <v/>
      </c>
      <c r="AF161" s="11" t="str">
        <f t="shared" si="58"/>
        <v/>
      </c>
      <c r="AG161" s="11" t="str">
        <f>IFERROR(IF(P161&gt;0,IF(IFERROR(VLOOKUP(P161,Valikud!$H$2:$H$20,1,FALSE),0)=0,$AG$1,""),""),"")</f>
        <v/>
      </c>
      <c r="AH161" s="11" t="str">
        <f>IFERROR(IF(I161&gt;0,IF(IFERROR(VLOOKUP(I161,Valikud!$A$2:$A$11,1,FALSE),0)=0,$AH$1,""),""),"")</f>
        <v/>
      </c>
      <c r="AI161" s="11" t="str">
        <f t="shared" si="59"/>
        <v/>
      </c>
      <c r="AJ161" s="39">
        <f t="shared" si="60"/>
        <v>0</v>
      </c>
    </row>
    <row r="162" spans="1:36" x14ac:dyDescent="0.25">
      <c r="A162" s="12"/>
      <c r="B162" s="12"/>
      <c r="C162" s="12"/>
      <c r="D162" s="12"/>
      <c r="E162" s="12"/>
      <c r="F162" s="12"/>
      <c r="G162" s="30"/>
      <c r="H162" s="30"/>
      <c r="I162" s="16"/>
      <c r="J162" s="43"/>
      <c r="L162" s="31"/>
      <c r="M162" s="12"/>
      <c r="N162" s="12"/>
      <c r="O162" s="29"/>
      <c r="P162" s="16"/>
      <c r="Q162" s="25" t="str">
        <f t="shared" si="46"/>
        <v xml:space="preserve">  </v>
      </c>
      <c r="R162" s="11"/>
      <c r="S162" s="11"/>
      <c r="T162" s="11"/>
      <c r="U162" s="11" t="str">
        <f t="shared" si="47"/>
        <v xml:space="preserve">  </v>
      </c>
      <c r="V162" s="11" t="str">
        <f t="shared" si="48"/>
        <v/>
      </c>
      <c r="W162" s="11" t="str">
        <f t="shared" si="49"/>
        <v/>
      </c>
      <c r="X162" s="11" t="str">
        <f t="shared" si="50"/>
        <v/>
      </c>
      <c r="Y162" s="11" t="str">
        <f t="shared" si="51"/>
        <v/>
      </c>
      <c r="Z162" s="11" t="str">
        <f t="shared" si="52"/>
        <v/>
      </c>
      <c r="AA162" s="11" t="str">
        <f t="shared" si="53"/>
        <v/>
      </c>
      <c r="AB162" s="11" t="str">
        <f t="shared" si="54"/>
        <v/>
      </c>
      <c r="AC162" s="11" t="str">
        <f t="shared" si="55"/>
        <v/>
      </c>
      <c r="AD162" s="11" t="str">
        <f t="shared" si="56"/>
        <v/>
      </c>
      <c r="AE162" s="11" t="str">
        <f t="shared" si="57"/>
        <v/>
      </c>
      <c r="AF162" s="11" t="str">
        <f t="shared" si="58"/>
        <v/>
      </c>
      <c r="AG162" s="11" t="str">
        <f>IFERROR(IF(P162&gt;0,IF(IFERROR(VLOOKUP(P162,Valikud!$H$2:$H$20,1,FALSE),0)=0,$AG$1,""),""),"")</f>
        <v/>
      </c>
      <c r="AH162" s="11" t="str">
        <f>IFERROR(IF(I162&gt;0,IF(IFERROR(VLOOKUP(I162,Valikud!$A$2:$A$11,1,FALSE),0)=0,$AH$1,""),""),"")</f>
        <v/>
      </c>
      <c r="AI162" s="11" t="str">
        <f t="shared" si="59"/>
        <v/>
      </c>
      <c r="AJ162" s="39">
        <f t="shared" si="60"/>
        <v>0</v>
      </c>
    </row>
    <row r="163" spans="1:36" x14ac:dyDescent="0.25">
      <c r="A163" s="12"/>
      <c r="B163" s="12"/>
      <c r="C163" s="12"/>
      <c r="D163" s="12"/>
      <c r="E163" s="12"/>
      <c r="F163" s="12"/>
      <c r="G163" s="30"/>
      <c r="H163" s="30"/>
      <c r="I163" s="16"/>
      <c r="J163" s="43"/>
      <c r="L163" s="31"/>
      <c r="M163" s="12"/>
      <c r="N163" s="12"/>
      <c r="O163" s="29"/>
      <c r="P163" s="16"/>
      <c r="Q163" s="25" t="str">
        <f t="shared" si="46"/>
        <v xml:space="preserve">  </v>
      </c>
      <c r="R163" s="11"/>
      <c r="S163" s="11"/>
      <c r="T163" s="11"/>
      <c r="U163" s="11" t="str">
        <f t="shared" si="47"/>
        <v xml:space="preserve">  </v>
      </c>
      <c r="V163" s="11" t="str">
        <f t="shared" si="48"/>
        <v/>
      </c>
      <c r="W163" s="11" t="str">
        <f t="shared" si="49"/>
        <v/>
      </c>
      <c r="X163" s="11" t="str">
        <f t="shared" si="50"/>
        <v/>
      </c>
      <c r="Y163" s="11" t="str">
        <f t="shared" si="51"/>
        <v/>
      </c>
      <c r="Z163" s="11" t="str">
        <f t="shared" si="52"/>
        <v/>
      </c>
      <c r="AA163" s="11" t="str">
        <f t="shared" si="53"/>
        <v/>
      </c>
      <c r="AB163" s="11" t="str">
        <f t="shared" si="54"/>
        <v/>
      </c>
      <c r="AC163" s="11" t="str">
        <f t="shared" si="55"/>
        <v/>
      </c>
      <c r="AD163" s="11" t="str">
        <f t="shared" si="56"/>
        <v/>
      </c>
      <c r="AE163" s="11" t="str">
        <f t="shared" si="57"/>
        <v/>
      </c>
      <c r="AF163" s="11" t="str">
        <f t="shared" si="58"/>
        <v/>
      </c>
      <c r="AG163" s="11" t="str">
        <f>IFERROR(IF(P163&gt;0,IF(IFERROR(VLOOKUP(P163,Valikud!$H$2:$H$20,1,FALSE),0)=0,$AG$1,""),""),"")</f>
        <v/>
      </c>
      <c r="AH163" s="11" t="str">
        <f>IFERROR(IF(I163&gt;0,IF(IFERROR(VLOOKUP(I163,Valikud!$A$2:$A$11,1,FALSE),0)=0,$AH$1,""),""),"")</f>
        <v/>
      </c>
      <c r="AI163" s="11" t="str">
        <f t="shared" si="59"/>
        <v/>
      </c>
      <c r="AJ163" s="39">
        <f t="shared" si="60"/>
        <v>0</v>
      </c>
    </row>
    <row r="164" spans="1:36" x14ac:dyDescent="0.25">
      <c r="A164" s="12"/>
      <c r="B164" s="12"/>
      <c r="C164" s="12"/>
      <c r="D164" s="12"/>
      <c r="E164" s="12"/>
      <c r="F164" s="12"/>
      <c r="G164" s="30"/>
      <c r="H164" s="30"/>
      <c r="I164" s="16"/>
      <c r="J164" s="43"/>
      <c r="L164" s="31"/>
      <c r="M164" s="12"/>
      <c r="N164" s="12"/>
      <c r="O164" s="29"/>
      <c r="P164" s="16"/>
      <c r="Q164" s="25" t="str">
        <f t="shared" si="46"/>
        <v xml:space="preserve">  </v>
      </c>
      <c r="R164" s="11"/>
      <c r="S164" s="11"/>
      <c r="T164" s="11"/>
      <c r="U164" s="11" t="str">
        <f t="shared" si="47"/>
        <v xml:space="preserve">  </v>
      </c>
      <c r="V164" s="11" t="str">
        <f t="shared" si="48"/>
        <v/>
      </c>
      <c r="W164" s="11" t="str">
        <f t="shared" si="49"/>
        <v/>
      </c>
      <c r="X164" s="11" t="str">
        <f t="shared" si="50"/>
        <v/>
      </c>
      <c r="Y164" s="11" t="str">
        <f t="shared" si="51"/>
        <v/>
      </c>
      <c r="Z164" s="11" t="str">
        <f t="shared" si="52"/>
        <v/>
      </c>
      <c r="AA164" s="11" t="str">
        <f t="shared" si="53"/>
        <v/>
      </c>
      <c r="AB164" s="11" t="str">
        <f t="shared" si="54"/>
        <v/>
      </c>
      <c r="AC164" s="11" t="str">
        <f t="shared" si="55"/>
        <v/>
      </c>
      <c r="AD164" s="11" t="str">
        <f t="shared" si="56"/>
        <v/>
      </c>
      <c r="AE164" s="11" t="str">
        <f t="shared" si="57"/>
        <v/>
      </c>
      <c r="AF164" s="11" t="str">
        <f t="shared" si="58"/>
        <v/>
      </c>
      <c r="AG164" s="11" t="str">
        <f>IFERROR(IF(P164&gt;0,IF(IFERROR(VLOOKUP(P164,Valikud!$H$2:$H$20,1,FALSE),0)=0,$AG$1,""),""),"")</f>
        <v/>
      </c>
      <c r="AH164" s="11" t="str">
        <f>IFERROR(IF(I164&gt;0,IF(IFERROR(VLOOKUP(I164,Valikud!$A$2:$A$11,1,FALSE),0)=0,$AH$1,""),""),"")</f>
        <v/>
      </c>
      <c r="AI164" s="11" t="str">
        <f t="shared" si="59"/>
        <v/>
      </c>
      <c r="AJ164" s="39">
        <f t="shared" si="60"/>
        <v>0</v>
      </c>
    </row>
    <row r="165" spans="1:36" x14ac:dyDescent="0.25">
      <c r="A165" s="12"/>
      <c r="B165" s="12"/>
      <c r="C165" s="12"/>
      <c r="D165" s="12"/>
      <c r="E165" s="12"/>
      <c r="F165" s="12"/>
      <c r="G165" s="30"/>
      <c r="H165" s="30"/>
      <c r="I165" s="16"/>
      <c r="J165" s="43"/>
      <c r="L165" s="31"/>
      <c r="M165" s="12"/>
      <c r="N165" s="12"/>
      <c r="O165" s="29"/>
      <c r="P165" s="16"/>
      <c r="Q165" s="25" t="str">
        <f t="shared" si="46"/>
        <v xml:space="preserve">  </v>
      </c>
      <c r="R165" s="11"/>
      <c r="S165" s="11"/>
      <c r="T165" s="11"/>
      <c r="U165" s="11" t="str">
        <f t="shared" si="47"/>
        <v xml:space="preserve">  </v>
      </c>
      <c r="V165" s="11" t="str">
        <f t="shared" si="48"/>
        <v/>
      </c>
      <c r="W165" s="11" t="str">
        <f t="shared" si="49"/>
        <v/>
      </c>
      <c r="X165" s="11" t="str">
        <f t="shared" si="50"/>
        <v/>
      </c>
      <c r="Y165" s="11" t="str">
        <f t="shared" si="51"/>
        <v/>
      </c>
      <c r="Z165" s="11" t="str">
        <f t="shared" si="52"/>
        <v/>
      </c>
      <c r="AA165" s="11" t="str">
        <f t="shared" si="53"/>
        <v/>
      </c>
      <c r="AB165" s="11" t="str">
        <f t="shared" si="54"/>
        <v/>
      </c>
      <c r="AC165" s="11" t="str">
        <f t="shared" si="55"/>
        <v/>
      </c>
      <c r="AD165" s="11" t="str">
        <f t="shared" si="56"/>
        <v/>
      </c>
      <c r="AE165" s="11" t="str">
        <f t="shared" si="57"/>
        <v/>
      </c>
      <c r="AF165" s="11" t="str">
        <f t="shared" si="58"/>
        <v/>
      </c>
      <c r="AG165" s="11" t="str">
        <f>IFERROR(IF(P165&gt;0,IF(IFERROR(VLOOKUP(P165,Valikud!$H$2:$H$20,1,FALSE),0)=0,$AG$1,""),""),"")</f>
        <v/>
      </c>
      <c r="AH165" s="11" t="str">
        <f>IFERROR(IF(I165&gt;0,IF(IFERROR(VLOOKUP(I165,Valikud!$A$2:$A$11,1,FALSE),0)=0,$AH$1,""),""),"")</f>
        <v/>
      </c>
      <c r="AI165" s="11" t="str">
        <f t="shared" si="59"/>
        <v/>
      </c>
      <c r="AJ165" s="39">
        <f t="shared" si="60"/>
        <v>0</v>
      </c>
    </row>
    <row r="166" spans="1:36" x14ac:dyDescent="0.25">
      <c r="A166" s="12"/>
      <c r="B166" s="12"/>
      <c r="C166" s="12"/>
      <c r="D166" s="12"/>
      <c r="E166" s="12"/>
      <c r="F166" s="12"/>
      <c r="G166" s="30"/>
      <c r="H166" s="30"/>
      <c r="I166" s="16"/>
      <c r="J166" s="43"/>
      <c r="L166" s="31"/>
      <c r="M166" s="12"/>
      <c r="N166" s="12"/>
      <c r="O166" s="29"/>
      <c r="P166" s="16"/>
      <c r="Q166" s="25" t="str">
        <f t="shared" si="46"/>
        <v xml:space="preserve">  </v>
      </c>
      <c r="R166" s="11"/>
      <c r="S166" s="11"/>
      <c r="T166" s="11"/>
      <c r="U166" s="11" t="str">
        <f t="shared" si="47"/>
        <v xml:space="preserve">  </v>
      </c>
      <c r="V166" s="11" t="str">
        <f t="shared" si="48"/>
        <v/>
      </c>
      <c r="W166" s="11" t="str">
        <f t="shared" si="49"/>
        <v/>
      </c>
      <c r="X166" s="11" t="str">
        <f t="shared" si="50"/>
        <v/>
      </c>
      <c r="Y166" s="11" t="str">
        <f t="shared" si="51"/>
        <v/>
      </c>
      <c r="Z166" s="11" t="str">
        <f t="shared" si="52"/>
        <v/>
      </c>
      <c r="AA166" s="11" t="str">
        <f t="shared" si="53"/>
        <v/>
      </c>
      <c r="AB166" s="11" t="str">
        <f t="shared" si="54"/>
        <v/>
      </c>
      <c r="AC166" s="11" t="str">
        <f t="shared" si="55"/>
        <v/>
      </c>
      <c r="AD166" s="11" t="str">
        <f t="shared" si="56"/>
        <v/>
      </c>
      <c r="AE166" s="11" t="str">
        <f t="shared" si="57"/>
        <v/>
      </c>
      <c r="AF166" s="11" t="str">
        <f t="shared" si="58"/>
        <v/>
      </c>
      <c r="AG166" s="11" t="str">
        <f>IFERROR(IF(P166&gt;0,IF(IFERROR(VLOOKUP(P166,Valikud!$H$2:$H$20,1,FALSE),0)=0,$AG$1,""),""),"")</f>
        <v/>
      </c>
      <c r="AH166" s="11" t="str">
        <f>IFERROR(IF(I166&gt;0,IF(IFERROR(VLOOKUP(I166,Valikud!$A$2:$A$11,1,FALSE),0)=0,$AH$1,""),""),"")</f>
        <v/>
      </c>
      <c r="AI166" s="11" t="str">
        <f t="shared" si="59"/>
        <v/>
      </c>
      <c r="AJ166" s="39">
        <f t="shared" si="60"/>
        <v>0</v>
      </c>
    </row>
    <row r="167" spans="1:36" x14ac:dyDescent="0.25">
      <c r="A167" s="12"/>
      <c r="B167" s="12"/>
      <c r="C167" s="12"/>
      <c r="D167" s="12"/>
      <c r="E167" s="12"/>
      <c r="F167" s="12"/>
      <c r="G167" s="30"/>
      <c r="H167" s="30"/>
      <c r="I167" s="16"/>
      <c r="J167" s="43"/>
      <c r="L167" s="31"/>
      <c r="M167" s="12"/>
      <c r="N167" s="12"/>
      <c r="O167" s="29"/>
      <c r="P167" s="16"/>
      <c r="Q167" s="25" t="str">
        <f t="shared" si="46"/>
        <v xml:space="preserve">  </v>
      </c>
      <c r="R167" s="11"/>
      <c r="S167" s="11"/>
      <c r="T167" s="11"/>
      <c r="U167" s="11" t="str">
        <f t="shared" si="47"/>
        <v xml:space="preserve">  </v>
      </c>
      <c r="V167" s="11" t="str">
        <f t="shared" si="48"/>
        <v/>
      </c>
      <c r="W167" s="11" t="str">
        <f t="shared" si="49"/>
        <v/>
      </c>
      <c r="X167" s="11" t="str">
        <f t="shared" si="50"/>
        <v/>
      </c>
      <c r="Y167" s="11" t="str">
        <f t="shared" si="51"/>
        <v/>
      </c>
      <c r="Z167" s="11" t="str">
        <f t="shared" si="52"/>
        <v/>
      </c>
      <c r="AA167" s="11" t="str">
        <f t="shared" si="53"/>
        <v/>
      </c>
      <c r="AB167" s="11" t="str">
        <f t="shared" si="54"/>
        <v/>
      </c>
      <c r="AC167" s="11" t="str">
        <f t="shared" si="55"/>
        <v/>
      </c>
      <c r="AD167" s="11" t="str">
        <f t="shared" si="56"/>
        <v/>
      </c>
      <c r="AE167" s="11" t="str">
        <f t="shared" si="57"/>
        <v/>
      </c>
      <c r="AF167" s="11" t="str">
        <f t="shared" si="58"/>
        <v/>
      </c>
      <c r="AG167" s="11" t="str">
        <f>IFERROR(IF(P167&gt;0,IF(IFERROR(VLOOKUP(P167,Valikud!$H$2:$H$20,1,FALSE),0)=0,$AG$1,""),""),"")</f>
        <v/>
      </c>
      <c r="AH167" s="11" t="str">
        <f>IFERROR(IF(I167&gt;0,IF(IFERROR(VLOOKUP(I167,Valikud!$A$2:$A$11,1,FALSE),0)=0,$AH$1,""),""),"")</f>
        <v/>
      </c>
      <c r="AI167" s="11" t="str">
        <f t="shared" si="59"/>
        <v/>
      </c>
      <c r="AJ167" s="39">
        <f t="shared" si="60"/>
        <v>0</v>
      </c>
    </row>
    <row r="168" spans="1:36" x14ac:dyDescent="0.25">
      <c r="A168" s="12"/>
      <c r="B168" s="12"/>
      <c r="C168" s="12"/>
      <c r="D168" s="12"/>
      <c r="E168" s="12"/>
      <c r="F168" s="12"/>
      <c r="G168" s="30"/>
      <c r="H168" s="30"/>
      <c r="I168" s="16"/>
      <c r="J168" s="43"/>
      <c r="L168" s="31"/>
      <c r="M168" s="12"/>
      <c r="N168" s="12"/>
      <c r="O168" s="29"/>
      <c r="P168" s="16"/>
      <c r="Q168" s="25" t="str">
        <f t="shared" si="46"/>
        <v xml:space="preserve">  </v>
      </c>
      <c r="R168" s="11"/>
      <c r="S168" s="11"/>
      <c r="T168" s="11"/>
      <c r="U168" s="11" t="str">
        <f t="shared" si="47"/>
        <v xml:space="preserve">  </v>
      </c>
      <c r="V168" s="11" t="str">
        <f t="shared" si="48"/>
        <v/>
      </c>
      <c r="W168" s="11" t="str">
        <f t="shared" si="49"/>
        <v/>
      </c>
      <c r="X168" s="11" t="str">
        <f t="shared" si="50"/>
        <v/>
      </c>
      <c r="Y168" s="11" t="str">
        <f t="shared" si="51"/>
        <v/>
      </c>
      <c r="Z168" s="11" t="str">
        <f t="shared" si="52"/>
        <v/>
      </c>
      <c r="AA168" s="11" t="str">
        <f t="shared" si="53"/>
        <v/>
      </c>
      <c r="AB168" s="11" t="str">
        <f t="shared" si="54"/>
        <v/>
      </c>
      <c r="AC168" s="11" t="str">
        <f t="shared" si="55"/>
        <v/>
      </c>
      <c r="AD168" s="11" t="str">
        <f t="shared" si="56"/>
        <v/>
      </c>
      <c r="AE168" s="11" t="str">
        <f t="shared" si="57"/>
        <v/>
      </c>
      <c r="AF168" s="11" t="str">
        <f t="shared" si="58"/>
        <v/>
      </c>
      <c r="AG168" s="11" t="str">
        <f>IFERROR(IF(P168&gt;0,IF(IFERROR(VLOOKUP(P168,Valikud!$H$2:$H$20,1,FALSE),0)=0,$AG$1,""),""),"")</f>
        <v/>
      </c>
      <c r="AH168" s="11" t="str">
        <f>IFERROR(IF(I168&gt;0,IF(IFERROR(VLOOKUP(I168,Valikud!$A$2:$A$11,1,FALSE),0)=0,$AH$1,""),""),"")</f>
        <v/>
      </c>
      <c r="AI168" s="11" t="str">
        <f t="shared" si="59"/>
        <v/>
      </c>
      <c r="AJ168" s="39">
        <f t="shared" si="60"/>
        <v>0</v>
      </c>
    </row>
    <row r="169" spans="1:36" x14ac:dyDescent="0.25">
      <c r="A169" s="12"/>
      <c r="B169" s="12"/>
      <c r="C169" s="12"/>
      <c r="D169" s="12"/>
      <c r="E169" s="12"/>
      <c r="F169" s="12"/>
      <c r="G169" s="30"/>
      <c r="H169" s="30"/>
      <c r="I169" s="16"/>
      <c r="J169" s="43"/>
      <c r="L169" s="31"/>
      <c r="M169" s="12"/>
      <c r="N169" s="12"/>
      <c r="O169" s="29"/>
      <c r="P169" s="16"/>
      <c r="Q169" s="25" t="str">
        <f t="shared" si="46"/>
        <v xml:space="preserve">  </v>
      </c>
      <c r="R169" s="11"/>
      <c r="S169" s="11"/>
      <c r="T169" s="11"/>
      <c r="U169" s="11" t="str">
        <f t="shared" si="47"/>
        <v xml:space="preserve">  </v>
      </c>
      <c r="V169" s="11" t="str">
        <f t="shared" si="48"/>
        <v/>
      </c>
      <c r="W169" s="11" t="str">
        <f t="shared" si="49"/>
        <v/>
      </c>
      <c r="X169" s="11" t="str">
        <f t="shared" si="50"/>
        <v/>
      </c>
      <c r="Y169" s="11" t="str">
        <f t="shared" si="51"/>
        <v/>
      </c>
      <c r="Z169" s="11" t="str">
        <f t="shared" si="52"/>
        <v/>
      </c>
      <c r="AA169" s="11" t="str">
        <f t="shared" si="53"/>
        <v/>
      </c>
      <c r="AB169" s="11" t="str">
        <f t="shared" si="54"/>
        <v/>
      </c>
      <c r="AC169" s="11" t="str">
        <f t="shared" si="55"/>
        <v/>
      </c>
      <c r="AD169" s="11" t="str">
        <f t="shared" si="56"/>
        <v/>
      </c>
      <c r="AE169" s="11" t="str">
        <f t="shared" si="57"/>
        <v/>
      </c>
      <c r="AF169" s="11" t="str">
        <f t="shared" si="58"/>
        <v/>
      </c>
      <c r="AG169" s="11" t="str">
        <f>IFERROR(IF(P169&gt;0,IF(IFERROR(VLOOKUP(P169,Valikud!$H$2:$H$20,1,FALSE),0)=0,$AG$1,""),""),"")</f>
        <v/>
      </c>
      <c r="AH169" s="11" t="str">
        <f>IFERROR(IF(I169&gt;0,IF(IFERROR(VLOOKUP(I169,Valikud!$A$2:$A$11,1,FALSE),0)=0,$AH$1,""),""),"")</f>
        <v/>
      </c>
      <c r="AI169" s="11" t="str">
        <f t="shared" si="59"/>
        <v/>
      </c>
      <c r="AJ169" s="39">
        <f t="shared" si="60"/>
        <v>0</v>
      </c>
    </row>
    <row r="170" spans="1:36" x14ac:dyDescent="0.25">
      <c r="A170" s="12"/>
      <c r="B170" s="12"/>
      <c r="C170" s="12"/>
      <c r="D170" s="12"/>
      <c r="E170" s="12"/>
      <c r="F170" s="12"/>
      <c r="G170" s="30"/>
      <c r="H170" s="30"/>
      <c r="I170" s="16"/>
      <c r="J170" s="43"/>
      <c r="L170" s="31"/>
      <c r="M170" s="12"/>
      <c r="N170" s="12"/>
      <c r="O170" s="29"/>
      <c r="P170" s="16"/>
      <c r="Q170" s="25" t="str">
        <f t="shared" si="46"/>
        <v xml:space="preserve">  </v>
      </c>
      <c r="R170" s="11"/>
      <c r="S170" s="11"/>
      <c r="T170" s="11"/>
      <c r="U170" s="11" t="str">
        <f t="shared" si="47"/>
        <v xml:space="preserve">  </v>
      </c>
      <c r="V170" s="11" t="str">
        <f t="shared" si="48"/>
        <v/>
      </c>
      <c r="W170" s="11" t="str">
        <f t="shared" si="49"/>
        <v/>
      </c>
      <c r="X170" s="11" t="str">
        <f t="shared" si="50"/>
        <v/>
      </c>
      <c r="Y170" s="11" t="str">
        <f t="shared" si="51"/>
        <v/>
      </c>
      <c r="Z170" s="11" t="str">
        <f t="shared" si="52"/>
        <v/>
      </c>
      <c r="AA170" s="11" t="str">
        <f t="shared" si="53"/>
        <v/>
      </c>
      <c r="AB170" s="11" t="str">
        <f t="shared" si="54"/>
        <v/>
      </c>
      <c r="AC170" s="11" t="str">
        <f t="shared" si="55"/>
        <v/>
      </c>
      <c r="AD170" s="11" t="str">
        <f t="shared" si="56"/>
        <v/>
      </c>
      <c r="AE170" s="11" t="str">
        <f t="shared" si="57"/>
        <v/>
      </c>
      <c r="AF170" s="11" t="str">
        <f t="shared" si="58"/>
        <v/>
      </c>
      <c r="AG170" s="11" t="str">
        <f>IFERROR(IF(P170&gt;0,IF(IFERROR(VLOOKUP(P170,Valikud!$H$2:$H$20,1,FALSE),0)=0,$AG$1,""),""),"")</f>
        <v/>
      </c>
      <c r="AH170" s="11" t="str">
        <f>IFERROR(IF(I170&gt;0,IF(IFERROR(VLOOKUP(I170,Valikud!$A$2:$A$11,1,FALSE),0)=0,$AH$1,""),""),"")</f>
        <v/>
      </c>
      <c r="AI170" s="11" t="str">
        <f t="shared" si="59"/>
        <v/>
      </c>
      <c r="AJ170" s="39">
        <f t="shared" si="60"/>
        <v>0</v>
      </c>
    </row>
    <row r="171" spans="1:36" x14ac:dyDescent="0.25">
      <c r="A171" s="12"/>
      <c r="B171" s="12"/>
      <c r="C171" s="12"/>
      <c r="D171" s="12"/>
      <c r="E171" s="12"/>
      <c r="F171" s="12"/>
      <c r="G171" s="30"/>
      <c r="H171" s="30"/>
      <c r="I171" s="16"/>
      <c r="J171" s="43"/>
      <c r="L171" s="31"/>
      <c r="M171" s="12"/>
      <c r="N171" s="12"/>
      <c r="O171" s="29"/>
      <c r="P171" s="16"/>
      <c r="Q171" s="25" t="str">
        <f t="shared" si="46"/>
        <v xml:space="preserve">  </v>
      </c>
      <c r="R171" s="11"/>
      <c r="S171" s="11"/>
      <c r="T171" s="11"/>
      <c r="U171" s="11" t="str">
        <f t="shared" si="47"/>
        <v xml:space="preserve">  </v>
      </c>
      <c r="V171" s="11" t="str">
        <f t="shared" si="48"/>
        <v/>
      </c>
      <c r="W171" s="11" t="str">
        <f t="shared" si="49"/>
        <v/>
      </c>
      <c r="X171" s="11" t="str">
        <f t="shared" si="50"/>
        <v/>
      </c>
      <c r="Y171" s="11" t="str">
        <f t="shared" si="51"/>
        <v/>
      </c>
      <c r="Z171" s="11" t="str">
        <f t="shared" si="52"/>
        <v/>
      </c>
      <c r="AA171" s="11" t="str">
        <f t="shared" si="53"/>
        <v/>
      </c>
      <c r="AB171" s="11" t="str">
        <f t="shared" si="54"/>
        <v/>
      </c>
      <c r="AC171" s="11" t="str">
        <f t="shared" si="55"/>
        <v/>
      </c>
      <c r="AD171" s="11" t="str">
        <f t="shared" si="56"/>
        <v/>
      </c>
      <c r="AE171" s="11" t="str">
        <f t="shared" si="57"/>
        <v/>
      </c>
      <c r="AF171" s="11" t="str">
        <f t="shared" si="58"/>
        <v/>
      </c>
      <c r="AG171" s="11" t="str">
        <f>IFERROR(IF(P171&gt;0,IF(IFERROR(VLOOKUP(P171,Valikud!$H$2:$H$20,1,FALSE),0)=0,$AG$1,""),""),"")</f>
        <v/>
      </c>
      <c r="AH171" s="11" t="str">
        <f>IFERROR(IF(I171&gt;0,IF(IFERROR(VLOOKUP(I171,Valikud!$A$2:$A$11,1,FALSE),0)=0,$AH$1,""),""),"")</f>
        <v/>
      </c>
      <c r="AI171" s="11" t="str">
        <f t="shared" si="59"/>
        <v/>
      </c>
      <c r="AJ171" s="39">
        <f t="shared" si="60"/>
        <v>0</v>
      </c>
    </row>
    <row r="172" spans="1:36" x14ac:dyDescent="0.25">
      <c r="A172" s="12"/>
      <c r="B172" s="12"/>
      <c r="C172" s="12"/>
      <c r="D172" s="12"/>
      <c r="E172" s="12"/>
      <c r="F172" s="12"/>
      <c r="G172" s="30"/>
      <c r="H172" s="30"/>
      <c r="I172" s="16"/>
      <c r="J172" s="43"/>
      <c r="L172" s="31"/>
      <c r="M172" s="12"/>
      <c r="N172" s="12"/>
      <c r="O172" s="29"/>
      <c r="P172" s="16"/>
      <c r="Q172" s="25" t="str">
        <f t="shared" si="46"/>
        <v xml:space="preserve">  </v>
      </c>
      <c r="R172" s="11"/>
      <c r="S172" s="11"/>
      <c r="T172" s="11"/>
      <c r="U172" s="11" t="str">
        <f t="shared" si="47"/>
        <v xml:space="preserve">  </v>
      </c>
      <c r="V172" s="11" t="str">
        <f t="shared" si="48"/>
        <v/>
      </c>
      <c r="W172" s="11" t="str">
        <f t="shared" si="49"/>
        <v/>
      </c>
      <c r="X172" s="11" t="str">
        <f t="shared" si="50"/>
        <v/>
      </c>
      <c r="Y172" s="11" t="str">
        <f t="shared" si="51"/>
        <v/>
      </c>
      <c r="Z172" s="11" t="str">
        <f t="shared" si="52"/>
        <v/>
      </c>
      <c r="AA172" s="11" t="str">
        <f t="shared" si="53"/>
        <v/>
      </c>
      <c r="AB172" s="11" t="str">
        <f t="shared" si="54"/>
        <v/>
      </c>
      <c r="AC172" s="11" t="str">
        <f t="shared" si="55"/>
        <v/>
      </c>
      <c r="AD172" s="11" t="str">
        <f t="shared" si="56"/>
        <v/>
      </c>
      <c r="AE172" s="11" t="str">
        <f t="shared" si="57"/>
        <v/>
      </c>
      <c r="AF172" s="11" t="str">
        <f t="shared" si="58"/>
        <v/>
      </c>
      <c r="AG172" s="11" t="str">
        <f>IFERROR(IF(P172&gt;0,IF(IFERROR(VLOOKUP(P172,Valikud!$H$2:$H$20,1,FALSE),0)=0,$AG$1,""),""),"")</f>
        <v/>
      </c>
      <c r="AH172" s="11" t="str">
        <f>IFERROR(IF(I172&gt;0,IF(IFERROR(VLOOKUP(I172,Valikud!$A$2:$A$11,1,FALSE),0)=0,$AH$1,""),""),"")</f>
        <v/>
      </c>
      <c r="AI172" s="11" t="str">
        <f t="shared" si="59"/>
        <v/>
      </c>
      <c r="AJ172" s="39">
        <f t="shared" si="60"/>
        <v>0</v>
      </c>
    </row>
    <row r="173" spans="1:36" x14ac:dyDescent="0.25">
      <c r="A173" s="12"/>
      <c r="B173" s="12"/>
      <c r="C173" s="12"/>
      <c r="D173" s="12"/>
      <c r="E173" s="12"/>
      <c r="F173" s="12"/>
      <c r="G173" s="30"/>
      <c r="H173" s="30"/>
      <c r="I173" s="16"/>
      <c r="J173" s="43"/>
      <c r="L173" s="31"/>
      <c r="M173" s="12"/>
      <c r="N173" s="12"/>
      <c r="O173" s="29"/>
      <c r="P173" s="16"/>
      <c r="Q173" s="25" t="str">
        <f t="shared" si="46"/>
        <v xml:space="preserve">  </v>
      </c>
      <c r="R173" s="11"/>
      <c r="S173" s="11"/>
      <c r="T173" s="11"/>
      <c r="U173" s="11" t="str">
        <f t="shared" si="47"/>
        <v xml:space="preserve">  </v>
      </c>
      <c r="V173" s="11" t="str">
        <f t="shared" si="48"/>
        <v/>
      </c>
      <c r="W173" s="11" t="str">
        <f t="shared" si="49"/>
        <v/>
      </c>
      <c r="X173" s="11" t="str">
        <f t="shared" si="50"/>
        <v/>
      </c>
      <c r="Y173" s="11" t="str">
        <f t="shared" si="51"/>
        <v/>
      </c>
      <c r="Z173" s="11" t="str">
        <f t="shared" si="52"/>
        <v/>
      </c>
      <c r="AA173" s="11" t="str">
        <f t="shared" si="53"/>
        <v/>
      </c>
      <c r="AB173" s="11" t="str">
        <f t="shared" si="54"/>
        <v/>
      </c>
      <c r="AC173" s="11" t="str">
        <f t="shared" si="55"/>
        <v/>
      </c>
      <c r="AD173" s="11" t="str">
        <f t="shared" si="56"/>
        <v/>
      </c>
      <c r="AE173" s="11" t="str">
        <f t="shared" si="57"/>
        <v/>
      </c>
      <c r="AF173" s="11" t="str">
        <f t="shared" si="58"/>
        <v/>
      </c>
      <c r="AG173" s="11" t="str">
        <f>IFERROR(IF(P173&gt;0,IF(IFERROR(VLOOKUP(P173,Valikud!$H$2:$H$20,1,FALSE),0)=0,$AG$1,""),""),"")</f>
        <v/>
      </c>
      <c r="AH173" s="11" t="str">
        <f>IFERROR(IF(I173&gt;0,IF(IFERROR(VLOOKUP(I173,Valikud!$A$2:$A$11,1,FALSE),0)=0,$AH$1,""),""),"")</f>
        <v/>
      </c>
      <c r="AI173" s="11" t="str">
        <f t="shared" si="59"/>
        <v/>
      </c>
      <c r="AJ173" s="39">
        <f t="shared" si="60"/>
        <v>0</v>
      </c>
    </row>
    <row r="174" spans="1:36" x14ac:dyDescent="0.25">
      <c r="A174" s="12"/>
      <c r="B174" s="12"/>
      <c r="C174" s="12"/>
      <c r="D174" s="12"/>
      <c r="E174" s="12"/>
      <c r="F174" s="12"/>
      <c r="G174" s="30"/>
      <c r="H174" s="30"/>
      <c r="I174" s="16"/>
      <c r="J174" s="43"/>
      <c r="L174" s="31"/>
      <c r="M174" s="12"/>
      <c r="N174" s="12"/>
      <c r="O174" s="29"/>
      <c r="P174" s="16"/>
      <c r="Q174" s="25" t="str">
        <f t="shared" si="46"/>
        <v xml:space="preserve">  </v>
      </c>
      <c r="R174" s="11"/>
      <c r="S174" s="11"/>
      <c r="T174" s="11"/>
      <c r="U174" s="11" t="str">
        <f t="shared" si="47"/>
        <v xml:space="preserve">  </v>
      </c>
      <c r="V174" s="11" t="str">
        <f t="shared" si="48"/>
        <v/>
      </c>
      <c r="W174" s="11" t="str">
        <f t="shared" si="49"/>
        <v/>
      </c>
      <c r="X174" s="11" t="str">
        <f t="shared" si="50"/>
        <v/>
      </c>
      <c r="Y174" s="11" t="str">
        <f t="shared" si="51"/>
        <v/>
      </c>
      <c r="Z174" s="11" t="str">
        <f t="shared" si="52"/>
        <v/>
      </c>
      <c r="AA174" s="11" t="str">
        <f t="shared" si="53"/>
        <v/>
      </c>
      <c r="AB174" s="11" t="str">
        <f t="shared" si="54"/>
        <v/>
      </c>
      <c r="AC174" s="11" t="str">
        <f t="shared" si="55"/>
        <v/>
      </c>
      <c r="AD174" s="11" t="str">
        <f t="shared" si="56"/>
        <v/>
      </c>
      <c r="AE174" s="11" t="str">
        <f t="shared" si="57"/>
        <v/>
      </c>
      <c r="AF174" s="11" t="str">
        <f t="shared" si="58"/>
        <v/>
      </c>
      <c r="AG174" s="11" t="str">
        <f>IFERROR(IF(P174&gt;0,IF(IFERROR(VLOOKUP(P174,Valikud!$H$2:$H$20,1,FALSE),0)=0,$AG$1,""),""),"")</f>
        <v/>
      </c>
      <c r="AH174" s="11" t="str">
        <f>IFERROR(IF(I174&gt;0,IF(IFERROR(VLOOKUP(I174,Valikud!$A$2:$A$11,1,FALSE),0)=0,$AH$1,""),""),"")</f>
        <v/>
      </c>
      <c r="AI174" s="11" t="str">
        <f t="shared" si="59"/>
        <v/>
      </c>
      <c r="AJ174" s="39">
        <f t="shared" si="60"/>
        <v>0</v>
      </c>
    </row>
    <row r="175" spans="1:36" x14ac:dyDescent="0.25">
      <c r="A175" s="12"/>
      <c r="B175" s="12"/>
      <c r="C175" s="12"/>
      <c r="D175" s="12"/>
      <c r="E175" s="12"/>
      <c r="F175" s="12"/>
      <c r="G175" s="30"/>
      <c r="H175" s="30"/>
      <c r="I175" s="16"/>
      <c r="J175" s="43"/>
      <c r="L175" s="31"/>
      <c r="M175" s="12"/>
      <c r="N175" s="12"/>
      <c r="O175" s="29"/>
      <c r="P175" s="16"/>
      <c r="Q175" s="25" t="str">
        <f t="shared" si="46"/>
        <v xml:space="preserve">  </v>
      </c>
      <c r="R175" s="11"/>
      <c r="S175" s="11"/>
      <c r="T175" s="11"/>
      <c r="U175" s="11" t="str">
        <f t="shared" si="47"/>
        <v xml:space="preserve">  </v>
      </c>
      <c r="V175" s="11" t="str">
        <f t="shared" si="48"/>
        <v/>
      </c>
      <c r="W175" s="11" t="str">
        <f t="shared" si="49"/>
        <v/>
      </c>
      <c r="X175" s="11" t="str">
        <f t="shared" si="50"/>
        <v/>
      </c>
      <c r="Y175" s="11" t="str">
        <f t="shared" si="51"/>
        <v/>
      </c>
      <c r="Z175" s="11" t="str">
        <f t="shared" si="52"/>
        <v/>
      </c>
      <c r="AA175" s="11" t="str">
        <f t="shared" si="53"/>
        <v/>
      </c>
      <c r="AB175" s="11" t="str">
        <f t="shared" si="54"/>
        <v/>
      </c>
      <c r="AC175" s="11" t="str">
        <f t="shared" si="55"/>
        <v/>
      </c>
      <c r="AD175" s="11" t="str">
        <f t="shared" si="56"/>
        <v/>
      </c>
      <c r="AE175" s="11" t="str">
        <f t="shared" si="57"/>
        <v/>
      </c>
      <c r="AF175" s="11" t="str">
        <f t="shared" si="58"/>
        <v/>
      </c>
      <c r="AG175" s="11" t="str">
        <f>IFERROR(IF(P175&gt;0,IF(IFERROR(VLOOKUP(P175,Valikud!$H$2:$H$20,1,FALSE),0)=0,$AG$1,""),""),"")</f>
        <v/>
      </c>
      <c r="AH175" s="11" t="str">
        <f>IFERROR(IF(I175&gt;0,IF(IFERROR(VLOOKUP(I175,Valikud!$A$2:$A$11,1,FALSE),0)=0,$AH$1,""),""),"")</f>
        <v/>
      </c>
      <c r="AI175" s="11" t="str">
        <f t="shared" si="59"/>
        <v/>
      </c>
      <c r="AJ175" s="39">
        <f t="shared" si="60"/>
        <v>0</v>
      </c>
    </row>
    <row r="176" spans="1:36" x14ac:dyDescent="0.25">
      <c r="A176" s="12"/>
      <c r="B176" s="12"/>
      <c r="C176" s="12"/>
      <c r="D176" s="12"/>
      <c r="E176" s="12"/>
      <c r="F176" s="12"/>
      <c r="G176" s="30"/>
      <c r="H176" s="30"/>
      <c r="I176" s="16"/>
      <c r="J176" s="43"/>
      <c r="L176" s="31"/>
      <c r="M176" s="12"/>
      <c r="N176" s="12"/>
      <c r="O176" s="29"/>
      <c r="P176" s="16"/>
      <c r="Q176" s="25" t="str">
        <f t="shared" si="46"/>
        <v xml:space="preserve">  </v>
      </c>
      <c r="R176" s="11"/>
      <c r="S176" s="11"/>
      <c r="T176" s="11"/>
      <c r="U176" s="11" t="str">
        <f t="shared" si="47"/>
        <v xml:space="preserve">  </v>
      </c>
      <c r="V176" s="11" t="str">
        <f t="shared" si="48"/>
        <v/>
      </c>
      <c r="W176" s="11" t="str">
        <f t="shared" si="49"/>
        <v/>
      </c>
      <c r="X176" s="11" t="str">
        <f t="shared" si="50"/>
        <v/>
      </c>
      <c r="Y176" s="11" t="str">
        <f t="shared" si="51"/>
        <v/>
      </c>
      <c r="Z176" s="11" t="str">
        <f t="shared" si="52"/>
        <v/>
      </c>
      <c r="AA176" s="11" t="str">
        <f t="shared" si="53"/>
        <v/>
      </c>
      <c r="AB176" s="11" t="str">
        <f t="shared" si="54"/>
        <v/>
      </c>
      <c r="AC176" s="11" t="str">
        <f t="shared" si="55"/>
        <v/>
      </c>
      <c r="AD176" s="11" t="str">
        <f t="shared" si="56"/>
        <v/>
      </c>
      <c r="AE176" s="11" t="str">
        <f t="shared" si="57"/>
        <v/>
      </c>
      <c r="AF176" s="11" t="str">
        <f t="shared" si="58"/>
        <v/>
      </c>
      <c r="AG176" s="11" t="str">
        <f>IFERROR(IF(P176&gt;0,IF(IFERROR(VLOOKUP(P176,Valikud!$H$2:$H$20,1,FALSE),0)=0,$AG$1,""),""),"")</f>
        <v/>
      </c>
      <c r="AH176" s="11" t="str">
        <f>IFERROR(IF(I176&gt;0,IF(IFERROR(VLOOKUP(I176,Valikud!$A$2:$A$11,1,FALSE),0)=0,$AH$1,""),""),"")</f>
        <v/>
      </c>
      <c r="AI176" s="11" t="str">
        <f t="shared" si="59"/>
        <v/>
      </c>
      <c r="AJ176" s="39">
        <f t="shared" si="60"/>
        <v>0</v>
      </c>
    </row>
    <row r="177" spans="1:36" x14ac:dyDescent="0.25">
      <c r="A177" s="12"/>
      <c r="B177" s="12"/>
      <c r="C177" s="12"/>
      <c r="D177" s="12"/>
      <c r="E177" s="12"/>
      <c r="F177" s="12"/>
      <c r="G177" s="30"/>
      <c r="H177" s="30"/>
      <c r="I177" s="16"/>
      <c r="J177" s="43"/>
      <c r="L177" s="31"/>
      <c r="M177" s="12"/>
      <c r="N177" s="12"/>
      <c r="O177" s="29"/>
      <c r="P177" s="16"/>
      <c r="Q177" s="25" t="str">
        <f t="shared" si="46"/>
        <v xml:space="preserve">  </v>
      </c>
      <c r="R177" s="11"/>
      <c r="S177" s="11"/>
      <c r="T177" s="11"/>
      <c r="U177" s="11" t="str">
        <f t="shared" si="47"/>
        <v xml:space="preserve">  </v>
      </c>
      <c r="V177" s="11" t="str">
        <f t="shared" si="48"/>
        <v/>
      </c>
      <c r="W177" s="11" t="str">
        <f t="shared" si="49"/>
        <v/>
      </c>
      <c r="X177" s="11" t="str">
        <f t="shared" si="50"/>
        <v/>
      </c>
      <c r="Y177" s="11" t="str">
        <f t="shared" si="51"/>
        <v/>
      </c>
      <c r="Z177" s="11" t="str">
        <f t="shared" si="52"/>
        <v/>
      </c>
      <c r="AA177" s="11" t="str">
        <f t="shared" si="53"/>
        <v/>
      </c>
      <c r="AB177" s="11" t="str">
        <f t="shared" si="54"/>
        <v/>
      </c>
      <c r="AC177" s="11" t="str">
        <f t="shared" si="55"/>
        <v/>
      </c>
      <c r="AD177" s="11" t="str">
        <f t="shared" si="56"/>
        <v/>
      </c>
      <c r="AE177" s="11" t="str">
        <f t="shared" si="57"/>
        <v/>
      </c>
      <c r="AF177" s="11" t="str">
        <f t="shared" si="58"/>
        <v/>
      </c>
      <c r="AG177" s="11" t="str">
        <f>IFERROR(IF(P177&gt;0,IF(IFERROR(VLOOKUP(P177,Valikud!$H$2:$H$20,1,FALSE),0)=0,$AG$1,""),""),"")</f>
        <v/>
      </c>
      <c r="AH177" s="11" t="str">
        <f>IFERROR(IF(I177&gt;0,IF(IFERROR(VLOOKUP(I177,Valikud!$A$2:$A$11,1,FALSE),0)=0,$AH$1,""),""),"")</f>
        <v/>
      </c>
      <c r="AI177" s="11" t="str">
        <f t="shared" si="59"/>
        <v/>
      </c>
      <c r="AJ177" s="39">
        <f t="shared" si="60"/>
        <v>0</v>
      </c>
    </row>
    <row r="178" spans="1:36" x14ac:dyDescent="0.25">
      <c r="A178" s="12"/>
      <c r="B178" s="12"/>
      <c r="C178" s="12"/>
      <c r="D178" s="12"/>
      <c r="E178" s="12"/>
      <c r="F178" s="12"/>
      <c r="G178" s="30"/>
      <c r="H178" s="30"/>
      <c r="I178" s="16"/>
      <c r="J178" s="43"/>
      <c r="L178" s="31"/>
      <c r="M178" s="12"/>
      <c r="N178" s="12"/>
      <c r="O178" s="29"/>
      <c r="P178" s="16"/>
      <c r="Q178" s="25" t="str">
        <f t="shared" si="46"/>
        <v xml:space="preserve">  </v>
      </c>
      <c r="R178" s="11"/>
      <c r="S178" s="11"/>
      <c r="T178" s="11"/>
      <c r="U178" s="11" t="str">
        <f t="shared" si="47"/>
        <v xml:space="preserve">  </v>
      </c>
      <c r="V178" s="11" t="str">
        <f t="shared" si="48"/>
        <v/>
      </c>
      <c r="W178" s="11" t="str">
        <f t="shared" si="49"/>
        <v/>
      </c>
      <c r="X178" s="11" t="str">
        <f t="shared" si="50"/>
        <v/>
      </c>
      <c r="Y178" s="11" t="str">
        <f t="shared" si="51"/>
        <v/>
      </c>
      <c r="Z178" s="11" t="str">
        <f t="shared" si="52"/>
        <v/>
      </c>
      <c r="AA178" s="11" t="str">
        <f t="shared" si="53"/>
        <v/>
      </c>
      <c r="AB178" s="11" t="str">
        <f t="shared" si="54"/>
        <v/>
      </c>
      <c r="AC178" s="11" t="str">
        <f t="shared" si="55"/>
        <v/>
      </c>
      <c r="AD178" s="11" t="str">
        <f t="shared" si="56"/>
        <v/>
      </c>
      <c r="AE178" s="11" t="str">
        <f t="shared" si="57"/>
        <v/>
      </c>
      <c r="AF178" s="11" t="str">
        <f t="shared" si="58"/>
        <v/>
      </c>
      <c r="AG178" s="11" t="str">
        <f>IFERROR(IF(P178&gt;0,IF(IFERROR(VLOOKUP(P178,Valikud!$H$2:$H$20,1,FALSE),0)=0,$AG$1,""),""),"")</f>
        <v/>
      </c>
      <c r="AH178" s="11" t="str">
        <f>IFERROR(IF(I178&gt;0,IF(IFERROR(VLOOKUP(I178,Valikud!$A$2:$A$11,1,FALSE),0)=0,$AH$1,""),""),"")</f>
        <v/>
      </c>
      <c r="AI178" s="11" t="str">
        <f t="shared" si="59"/>
        <v/>
      </c>
      <c r="AJ178" s="39">
        <f t="shared" si="60"/>
        <v>0</v>
      </c>
    </row>
    <row r="179" spans="1:36" x14ac:dyDescent="0.25">
      <c r="A179" s="12"/>
      <c r="B179" s="12"/>
      <c r="C179" s="12"/>
      <c r="D179" s="12"/>
      <c r="E179" s="12"/>
      <c r="F179" s="12"/>
      <c r="G179" s="30"/>
      <c r="H179" s="30"/>
      <c r="I179" s="16"/>
      <c r="J179" s="43"/>
      <c r="L179" s="31"/>
      <c r="M179" s="12"/>
      <c r="N179" s="12"/>
      <c r="O179" s="29"/>
      <c r="P179" s="16"/>
      <c r="Q179" s="25" t="str">
        <f t="shared" si="46"/>
        <v xml:space="preserve">  </v>
      </c>
      <c r="R179" s="11"/>
      <c r="S179" s="11"/>
      <c r="T179" s="11"/>
      <c r="U179" s="11" t="str">
        <f t="shared" si="47"/>
        <v xml:space="preserve">  </v>
      </c>
      <c r="V179" s="11" t="str">
        <f t="shared" si="48"/>
        <v/>
      </c>
      <c r="W179" s="11" t="str">
        <f t="shared" si="49"/>
        <v/>
      </c>
      <c r="X179" s="11" t="str">
        <f t="shared" si="50"/>
        <v/>
      </c>
      <c r="Y179" s="11" t="str">
        <f t="shared" si="51"/>
        <v/>
      </c>
      <c r="Z179" s="11" t="str">
        <f t="shared" si="52"/>
        <v/>
      </c>
      <c r="AA179" s="11" t="str">
        <f t="shared" si="53"/>
        <v/>
      </c>
      <c r="AB179" s="11" t="str">
        <f t="shared" si="54"/>
        <v/>
      </c>
      <c r="AC179" s="11" t="str">
        <f t="shared" si="55"/>
        <v/>
      </c>
      <c r="AD179" s="11" t="str">
        <f t="shared" si="56"/>
        <v/>
      </c>
      <c r="AE179" s="11" t="str">
        <f t="shared" si="57"/>
        <v/>
      </c>
      <c r="AF179" s="11" t="str">
        <f t="shared" si="58"/>
        <v/>
      </c>
      <c r="AG179" s="11" t="str">
        <f>IFERROR(IF(P179&gt;0,IF(IFERROR(VLOOKUP(P179,Valikud!$H$2:$H$20,1,FALSE),0)=0,$AG$1,""),""),"")</f>
        <v/>
      </c>
      <c r="AH179" s="11" t="str">
        <f>IFERROR(IF(I179&gt;0,IF(IFERROR(VLOOKUP(I179,Valikud!$A$2:$A$11,1,FALSE),0)=0,$AH$1,""),""),"")</f>
        <v/>
      </c>
      <c r="AI179" s="11" t="str">
        <f t="shared" si="59"/>
        <v/>
      </c>
      <c r="AJ179" s="39">
        <f t="shared" si="60"/>
        <v>0</v>
      </c>
    </row>
    <row r="180" spans="1:36" x14ac:dyDescent="0.25">
      <c r="A180" s="12"/>
      <c r="B180" s="12"/>
      <c r="C180" s="12"/>
      <c r="D180" s="12"/>
      <c r="E180" s="12"/>
      <c r="F180" s="12"/>
      <c r="G180" s="30"/>
      <c r="H180" s="30"/>
      <c r="I180" s="16"/>
      <c r="J180" s="43"/>
      <c r="L180" s="31"/>
      <c r="M180" s="12"/>
      <c r="N180" s="12"/>
      <c r="O180" s="29"/>
      <c r="P180" s="16"/>
      <c r="Q180" s="25" t="str">
        <f t="shared" si="46"/>
        <v xml:space="preserve">  </v>
      </c>
      <c r="R180" s="11"/>
      <c r="S180" s="11"/>
      <c r="T180" s="11"/>
      <c r="U180" s="11" t="str">
        <f t="shared" si="47"/>
        <v xml:space="preserve">  </v>
      </c>
      <c r="V180" s="11" t="str">
        <f t="shared" si="48"/>
        <v/>
      </c>
      <c r="W180" s="11" t="str">
        <f t="shared" si="49"/>
        <v/>
      </c>
      <c r="X180" s="11" t="str">
        <f t="shared" si="50"/>
        <v/>
      </c>
      <c r="Y180" s="11" t="str">
        <f t="shared" si="51"/>
        <v/>
      </c>
      <c r="Z180" s="11" t="str">
        <f t="shared" si="52"/>
        <v/>
      </c>
      <c r="AA180" s="11" t="str">
        <f t="shared" si="53"/>
        <v/>
      </c>
      <c r="AB180" s="11" t="str">
        <f t="shared" si="54"/>
        <v/>
      </c>
      <c r="AC180" s="11" t="str">
        <f t="shared" si="55"/>
        <v/>
      </c>
      <c r="AD180" s="11" t="str">
        <f t="shared" si="56"/>
        <v/>
      </c>
      <c r="AE180" s="11" t="str">
        <f t="shared" si="57"/>
        <v/>
      </c>
      <c r="AF180" s="11" t="str">
        <f t="shared" si="58"/>
        <v/>
      </c>
      <c r="AG180" s="11" t="str">
        <f>IFERROR(IF(P180&gt;0,IF(IFERROR(VLOOKUP(P180,Valikud!$H$2:$H$20,1,FALSE),0)=0,$AG$1,""),""),"")</f>
        <v/>
      </c>
      <c r="AH180" s="11" t="str">
        <f>IFERROR(IF(I180&gt;0,IF(IFERROR(VLOOKUP(I180,Valikud!$A$2:$A$11,1,FALSE),0)=0,$AH$1,""),""),"")</f>
        <v/>
      </c>
      <c r="AI180" s="11" t="str">
        <f t="shared" si="59"/>
        <v/>
      </c>
      <c r="AJ180" s="39">
        <f t="shared" si="60"/>
        <v>0</v>
      </c>
    </row>
    <row r="181" spans="1:36" x14ac:dyDescent="0.25">
      <c r="A181" s="12"/>
      <c r="B181" s="12"/>
      <c r="C181" s="12"/>
      <c r="D181" s="12"/>
      <c r="E181" s="12"/>
      <c r="F181" s="12"/>
      <c r="G181" s="30"/>
      <c r="H181" s="30"/>
      <c r="I181" s="16"/>
      <c r="J181" s="43"/>
      <c r="L181" s="31"/>
      <c r="M181" s="12"/>
      <c r="N181" s="12"/>
      <c r="O181" s="29"/>
      <c r="P181" s="16"/>
      <c r="Q181" s="25" t="str">
        <f t="shared" si="46"/>
        <v xml:space="preserve">  </v>
      </c>
      <c r="R181" s="11"/>
      <c r="S181" s="11"/>
      <c r="T181" s="11"/>
      <c r="U181" s="11" t="str">
        <f t="shared" si="47"/>
        <v xml:space="preserve">  </v>
      </c>
      <c r="V181" s="11" t="str">
        <f t="shared" si="48"/>
        <v/>
      </c>
      <c r="W181" s="11" t="str">
        <f t="shared" si="49"/>
        <v/>
      </c>
      <c r="X181" s="11" t="str">
        <f t="shared" si="50"/>
        <v/>
      </c>
      <c r="Y181" s="11" t="str">
        <f t="shared" si="51"/>
        <v/>
      </c>
      <c r="Z181" s="11" t="str">
        <f t="shared" si="52"/>
        <v/>
      </c>
      <c r="AA181" s="11" t="str">
        <f t="shared" si="53"/>
        <v/>
      </c>
      <c r="AB181" s="11" t="str">
        <f t="shared" si="54"/>
        <v/>
      </c>
      <c r="AC181" s="11" t="str">
        <f t="shared" si="55"/>
        <v/>
      </c>
      <c r="AD181" s="11" t="str">
        <f t="shared" si="56"/>
        <v/>
      </c>
      <c r="AE181" s="11" t="str">
        <f t="shared" si="57"/>
        <v/>
      </c>
      <c r="AF181" s="11" t="str">
        <f t="shared" si="58"/>
        <v/>
      </c>
      <c r="AG181" s="11" t="str">
        <f>IFERROR(IF(P181&gt;0,IF(IFERROR(VLOOKUP(P181,Valikud!$H$2:$H$20,1,FALSE),0)=0,$AG$1,""),""),"")</f>
        <v/>
      </c>
      <c r="AH181" s="11" t="str">
        <f>IFERROR(IF(I181&gt;0,IF(IFERROR(VLOOKUP(I181,Valikud!$A$2:$A$11,1,FALSE),0)=0,$AH$1,""),""),"")</f>
        <v/>
      </c>
      <c r="AI181" s="11" t="str">
        <f t="shared" si="59"/>
        <v/>
      </c>
      <c r="AJ181" s="39">
        <f t="shared" si="60"/>
        <v>0</v>
      </c>
    </row>
    <row r="182" spans="1:36" x14ac:dyDescent="0.25">
      <c r="A182" s="12"/>
      <c r="B182" s="12"/>
      <c r="C182" s="12"/>
      <c r="D182" s="12"/>
      <c r="E182" s="12"/>
      <c r="F182" s="12"/>
      <c r="G182" s="30"/>
      <c r="H182" s="30"/>
      <c r="I182" s="16"/>
      <c r="J182" s="43"/>
      <c r="L182" s="31"/>
      <c r="M182" s="12"/>
      <c r="N182" s="12"/>
      <c r="O182" s="29"/>
      <c r="P182" s="16"/>
      <c r="Q182" s="25" t="str">
        <f t="shared" si="46"/>
        <v xml:space="preserve">  </v>
      </c>
      <c r="R182" s="11"/>
      <c r="S182" s="11"/>
      <c r="T182" s="11"/>
      <c r="U182" s="11" t="str">
        <f t="shared" si="47"/>
        <v xml:space="preserve">  </v>
      </c>
      <c r="V182" s="11" t="str">
        <f t="shared" si="48"/>
        <v/>
      </c>
      <c r="W182" s="11" t="str">
        <f t="shared" si="49"/>
        <v/>
      </c>
      <c r="X182" s="11" t="str">
        <f t="shared" si="50"/>
        <v/>
      </c>
      <c r="Y182" s="11" t="str">
        <f t="shared" si="51"/>
        <v/>
      </c>
      <c r="Z182" s="11" t="str">
        <f t="shared" si="52"/>
        <v/>
      </c>
      <c r="AA182" s="11" t="str">
        <f t="shared" si="53"/>
        <v/>
      </c>
      <c r="AB182" s="11" t="str">
        <f t="shared" si="54"/>
        <v/>
      </c>
      <c r="AC182" s="11" t="str">
        <f t="shared" si="55"/>
        <v/>
      </c>
      <c r="AD182" s="11" t="str">
        <f t="shared" si="56"/>
        <v/>
      </c>
      <c r="AE182" s="11" t="str">
        <f t="shared" si="57"/>
        <v/>
      </c>
      <c r="AF182" s="11" t="str">
        <f t="shared" si="58"/>
        <v/>
      </c>
      <c r="AG182" s="11" t="str">
        <f>IFERROR(IF(P182&gt;0,IF(IFERROR(VLOOKUP(P182,Valikud!$H$2:$H$20,1,FALSE),0)=0,$AG$1,""),""),"")</f>
        <v/>
      </c>
      <c r="AH182" s="11" t="str">
        <f>IFERROR(IF(I182&gt;0,IF(IFERROR(VLOOKUP(I182,Valikud!$A$2:$A$11,1,FALSE),0)=0,$AH$1,""),""),"")</f>
        <v/>
      </c>
      <c r="AI182" s="11" t="str">
        <f t="shared" si="59"/>
        <v/>
      </c>
      <c r="AJ182" s="39">
        <f t="shared" si="60"/>
        <v>0</v>
      </c>
    </row>
    <row r="183" spans="1:36" x14ac:dyDescent="0.25">
      <c r="A183" s="12"/>
      <c r="B183" s="12"/>
      <c r="C183" s="12"/>
      <c r="D183" s="12"/>
      <c r="E183" s="12"/>
      <c r="F183" s="12"/>
      <c r="G183" s="30"/>
      <c r="H183" s="30"/>
      <c r="I183" s="16"/>
      <c r="J183" s="43"/>
      <c r="L183" s="31"/>
      <c r="M183" s="12"/>
      <c r="N183" s="12"/>
      <c r="O183" s="29"/>
      <c r="P183" s="16"/>
      <c r="Q183" s="25" t="str">
        <f t="shared" si="46"/>
        <v xml:space="preserve">  </v>
      </c>
      <c r="R183" s="11"/>
      <c r="S183" s="11"/>
      <c r="T183" s="11"/>
      <c r="U183" s="11" t="str">
        <f t="shared" si="47"/>
        <v xml:space="preserve">  </v>
      </c>
      <c r="V183" s="11" t="str">
        <f t="shared" si="48"/>
        <v/>
      </c>
      <c r="W183" s="11" t="str">
        <f t="shared" si="49"/>
        <v/>
      </c>
      <c r="X183" s="11" t="str">
        <f t="shared" si="50"/>
        <v/>
      </c>
      <c r="Y183" s="11" t="str">
        <f t="shared" si="51"/>
        <v/>
      </c>
      <c r="Z183" s="11" t="str">
        <f t="shared" si="52"/>
        <v/>
      </c>
      <c r="AA183" s="11" t="str">
        <f t="shared" si="53"/>
        <v/>
      </c>
      <c r="AB183" s="11" t="str">
        <f t="shared" si="54"/>
        <v/>
      </c>
      <c r="AC183" s="11" t="str">
        <f t="shared" si="55"/>
        <v/>
      </c>
      <c r="AD183" s="11" t="str">
        <f t="shared" si="56"/>
        <v/>
      </c>
      <c r="AE183" s="11" t="str">
        <f t="shared" si="57"/>
        <v/>
      </c>
      <c r="AF183" s="11" t="str">
        <f t="shared" si="58"/>
        <v/>
      </c>
      <c r="AG183" s="11" t="str">
        <f>IFERROR(IF(P183&gt;0,IF(IFERROR(VLOOKUP(P183,Valikud!$H$2:$H$20,1,FALSE),0)=0,$AG$1,""),""),"")</f>
        <v/>
      </c>
      <c r="AH183" s="11" t="str">
        <f>IFERROR(IF(I183&gt;0,IF(IFERROR(VLOOKUP(I183,Valikud!$A$2:$A$11,1,FALSE),0)=0,$AH$1,""),""),"")</f>
        <v/>
      </c>
      <c r="AI183" s="11" t="str">
        <f t="shared" si="59"/>
        <v/>
      </c>
      <c r="AJ183" s="39">
        <f t="shared" si="60"/>
        <v>0</v>
      </c>
    </row>
    <row r="184" spans="1:36" x14ac:dyDescent="0.25">
      <c r="A184" s="12"/>
      <c r="B184" s="12"/>
      <c r="C184" s="12"/>
      <c r="D184" s="12"/>
      <c r="E184" s="12"/>
      <c r="F184" s="12"/>
      <c r="G184" s="30"/>
      <c r="H184" s="30"/>
      <c r="I184" s="16"/>
      <c r="J184" s="43"/>
      <c r="L184" s="31"/>
      <c r="M184" s="12"/>
      <c r="N184" s="12"/>
      <c r="O184" s="29"/>
      <c r="P184" s="16"/>
      <c r="Q184" s="25" t="str">
        <f t="shared" si="46"/>
        <v xml:space="preserve">  </v>
      </c>
      <c r="R184" s="11"/>
      <c r="S184" s="11"/>
      <c r="T184" s="11"/>
      <c r="U184" s="11" t="str">
        <f t="shared" si="47"/>
        <v xml:space="preserve">  </v>
      </c>
      <c r="V184" s="11" t="str">
        <f t="shared" si="48"/>
        <v/>
      </c>
      <c r="W184" s="11" t="str">
        <f t="shared" si="49"/>
        <v/>
      </c>
      <c r="X184" s="11" t="str">
        <f t="shared" si="50"/>
        <v/>
      </c>
      <c r="Y184" s="11" t="str">
        <f t="shared" si="51"/>
        <v/>
      </c>
      <c r="Z184" s="11" t="str">
        <f t="shared" si="52"/>
        <v/>
      </c>
      <c r="AA184" s="11" t="str">
        <f t="shared" si="53"/>
        <v/>
      </c>
      <c r="AB184" s="11" t="str">
        <f t="shared" si="54"/>
        <v/>
      </c>
      <c r="AC184" s="11" t="str">
        <f t="shared" si="55"/>
        <v/>
      </c>
      <c r="AD184" s="11" t="str">
        <f t="shared" si="56"/>
        <v/>
      </c>
      <c r="AE184" s="11" t="str">
        <f t="shared" si="57"/>
        <v/>
      </c>
      <c r="AF184" s="11" t="str">
        <f t="shared" si="58"/>
        <v/>
      </c>
      <c r="AG184" s="11" t="str">
        <f>IFERROR(IF(P184&gt;0,IF(IFERROR(VLOOKUP(P184,Valikud!$H$2:$H$20,1,FALSE),0)=0,$AG$1,""),""),"")</f>
        <v/>
      </c>
      <c r="AH184" s="11" t="str">
        <f>IFERROR(IF(I184&gt;0,IF(IFERROR(VLOOKUP(I184,Valikud!$A$2:$A$11,1,FALSE),0)=0,$AH$1,""),""),"")</f>
        <v/>
      </c>
      <c r="AI184" s="11" t="str">
        <f t="shared" si="59"/>
        <v/>
      </c>
      <c r="AJ184" s="39">
        <f t="shared" si="60"/>
        <v>0</v>
      </c>
    </row>
    <row r="185" spans="1:36" x14ac:dyDescent="0.25">
      <c r="A185" s="12"/>
      <c r="B185" s="12"/>
      <c r="C185" s="12"/>
      <c r="D185" s="12"/>
      <c r="E185" s="12"/>
      <c r="F185" s="12"/>
      <c r="G185" s="30"/>
      <c r="H185" s="30"/>
      <c r="I185" s="16"/>
      <c r="J185" s="43"/>
      <c r="L185" s="31"/>
      <c r="M185" s="12"/>
      <c r="N185" s="12"/>
      <c r="O185" s="29"/>
      <c r="P185" s="16"/>
      <c r="Q185" s="25" t="str">
        <f t="shared" si="46"/>
        <v xml:space="preserve">  </v>
      </c>
      <c r="R185" s="11"/>
      <c r="S185" s="11"/>
      <c r="T185" s="11"/>
      <c r="U185" s="11" t="str">
        <f t="shared" si="47"/>
        <v xml:space="preserve">  </v>
      </c>
      <c r="V185" s="11" t="str">
        <f t="shared" si="48"/>
        <v/>
      </c>
      <c r="W185" s="11" t="str">
        <f t="shared" si="49"/>
        <v/>
      </c>
      <c r="X185" s="11" t="str">
        <f t="shared" si="50"/>
        <v/>
      </c>
      <c r="Y185" s="11" t="str">
        <f t="shared" si="51"/>
        <v/>
      </c>
      <c r="Z185" s="11" t="str">
        <f t="shared" si="52"/>
        <v/>
      </c>
      <c r="AA185" s="11" t="str">
        <f t="shared" si="53"/>
        <v/>
      </c>
      <c r="AB185" s="11" t="str">
        <f t="shared" si="54"/>
        <v/>
      </c>
      <c r="AC185" s="11" t="str">
        <f t="shared" si="55"/>
        <v/>
      </c>
      <c r="AD185" s="11" t="str">
        <f t="shared" si="56"/>
        <v/>
      </c>
      <c r="AE185" s="11" t="str">
        <f t="shared" si="57"/>
        <v/>
      </c>
      <c r="AF185" s="11" t="str">
        <f t="shared" si="58"/>
        <v/>
      </c>
      <c r="AG185" s="11" t="str">
        <f>IFERROR(IF(P185&gt;0,IF(IFERROR(VLOOKUP(P185,Valikud!$H$2:$H$20,1,FALSE),0)=0,$AG$1,""),""),"")</f>
        <v/>
      </c>
      <c r="AH185" s="11" t="str">
        <f>IFERROR(IF(I185&gt;0,IF(IFERROR(VLOOKUP(I185,Valikud!$A$2:$A$11,1,FALSE),0)=0,$AH$1,""),""),"")</f>
        <v/>
      </c>
      <c r="AI185" s="11" t="str">
        <f t="shared" si="59"/>
        <v/>
      </c>
      <c r="AJ185" s="39">
        <f t="shared" si="60"/>
        <v>0</v>
      </c>
    </row>
    <row r="186" spans="1:36" x14ac:dyDescent="0.25">
      <c r="A186" s="12"/>
      <c r="B186" s="12"/>
      <c r="C186" s="12"/>
      <c r="D186" s="12"/>
      <c r="E186" s="12"/>
      <c r="F186" s="12"/>
      <c r="G186" s="30"/>
      <c r="H186" s="30"/>
      <c r="I186" s="16"/>
      <c r="J186" s="43"/>
      <c r="L186" s="31"/>
      <c r="M186" s="12"/>
      <c r="N186" s="12"/>
      <c r="O186" s="29"/>
      <c r="P186" s="16"/>
      <c r="Q186" s="25" t="str">
        <f t="shared" si="46"/>
        <v xml:space="preserve">  </v>
      </c>
      <c r="R186" s="11"/>
      <c r="S186" s="11"/>
      <c r="T186" s="11"/>
      <c r="U186" s="11" t="str">
        <f t="shared" si="47"/>
        <v xml:space="preserve">  </v>
      </c>
      <c r="V186" s="11" t="str">
        <f t="shared" si="48"/>
        <v/>
      </c>
      <c r="W186" s="11" t="str">
        <f t="shared" si="49"/>
        <v/>
      </c>
      <c r="X186" s="11" t="str">
        <f t="shared" si="50"/>
        <v/>
      </c>
      <c r="Y186" s="11" t="str">
        <f t="shared" si="51"/>
        <v/>
      </c>
      <c r="Z186" s="11" t="str">
        <f t="shared" si="52"/>
        <v/>
      </c>
      <c r="AA186" s="11" t="str">
        <f t="shared" si="53"/>
        <v/>
      </c>
      <c r="AB186" s="11" t="str">
        <f t="shared" si="54"/>
        <v/>
      </c>
      <c r="AC186" s="11" t="str">
        <f t="shared" si="55"/>
        <v/>
      </c>
      <c r="AD186" s="11" t="str">
        <f t="shared" si="56"/>
        <v/>
      </c>
      <c r="AE186" s="11" t="str">
        <f t="shared" si="57"/>
        <v/>
      </c>
      <c r="AF186" s="11" t="str">
        <f t="shared" si="58"/>
        <v/>
      </c>
      <c r="AG186" s="11" t="str">
        <f>IFERROR(IF(P186&gt;0,IF(IFERROR(VLOOKUP(P186,Valikud!$H$2:$H$20,1,FALSE),0)=0,$AG$1,""),""),"")</f>
        <v/>
      </c>
      <c r="AH186" s="11" t="str">
        <f>IFERROR(IF(I186&gt;0,IF(IFERROR(VLOOKUP(I186,Valikud!$A$2:$A$11,1,FALSE),0)=0,$AH$1,""),""),"")</f>
        <v/>
      </c>
      <c r="AI186" s="11" t="str">
        <f t="shared" si="59"/>
        <v/>
      </c>
      <c r="AJ186" s="39">
        <f t="shared" si="60"/>
        <v>0</v>
      </c>
    </row>
    <row r="187" spans="1:36" x14ac:dyDescent="0.25">
      <c r="A187" s="12"/>
      <c r="B187" s="12"/>
      <c r="C187" s="12"/>
      <c r="D187" s="12"/>
      <c r="E187" s="12"/>
      <c r="F187" s="12"/>
      <c r="G187" s="30"/>
      <c r="H187" s="30"/>
      <c r="I187" s="16"/>
      <c r="J187" s="43"/>
      <c r="L187" s="31"/>
      <c r="M187" s="12"/>
      <c r="N187" s="12"/>
      <c r="O187" s="29"/>
      <c r="P187" s="16"/>
      <c r="Q187" s="25" t="str">
        <f t="shared" si="46"/>
        <v xml:space="preserve">  </v>
      </c>
      <c r="R187" s="11"/>
      <c r="S187" s="11"/>
      <c r="T187" s="11"/>
      <c r="U187" s="11" t="str">
        <f t="shared" si="47"/>
        <v xml:space="preserve">  </v>
      </c>
      <c r="V187" s="11" t="str">
        <f t="shared" si="48"/>
        <v/>
      </c>
      <c r="W187" s="11" t="str">
        <f t="shared" si="49"/>
        <v/>
      </c>
      <c r="X187" s="11" t="str">
        <f t="shared" si="50"/>
        <v/>
      </c>
      <c r="Y187" s="11" t="str">
        <f t="shared" si="51"/>
        <v/>
      </c>
      <c r="Z187" s="11" t="str">
        <f t="shared" si="52"/>
        <v/>
      </c>
      <c r="AA187" s="11" t="str">
        <f t="shared" si="53"/>
        <v/>
      </c>
      <c r="AB187" s="11" t="str">
        <f t="shared" si="54"/>
        <v/>
      </c>
      <c r="AC187" s="11" t="str">
        <f t="shared" si="55"/>
        <v/>
      </c>
      <c r="AD187" s="11" t="str">
        <f t="shared" si="56"/>
        <v/>
      </c>
      <c r="AE187" s="11" t="str">
        <f t="shared" si="57"/>
        <v/>
      </c>
      <c r="AF187" s="11" t="str">
        <f t="shared" si="58"/>
        <v/>
      </c>
      <c r="AG187" s="11" t="str">
        <f>IFERROR(IF(P187&gt;0,IF(IFERROR(VLOOKUP(P187,Valikud!$H$2:$H$20,1,FALSE),0)=0,$AG$1,""),""),"")</f>
        <v/>
      </c>
      <c r="AH187" s="11" t="str">
        <f>IFERROR(IF(I187&gt;0,IF(IFERROR(VLOOKUP(I187,Valikud!$A$2:$A$11,1,FALSE),0)=0,$AH$1,""),""),"")</f>
        <v/>
      </c>
      <c r="AI187" s="11" t="str">
        <f t="shared" si="59"/>
        <v/>
      </c>
      <c r="AJ187" s="39">
        <f t="shared" si="60"/>
        <v>0</v>
      </c>
    </row>
    <row r="188" spans="1:36" x14ac:dyDescent="0.25">
      <c r="A188" s="12"/>
      <c r="B188" s="12"/>
      <c r="C188" s="12"/>
      <c r="D188" s="12"/>
      <c r="E188" s="12"/>
      <c r="F188" s="12"/>
      <c r="G188" s="30"/>
      <c r="H188" s="30"/>
      <c r="I188" s="16"/>
      <c r="J188" s="43"/>
      <c r="L188" s="31"/>
      <c r="M188" s="12"/>
      <c r="N188" s="12"/>
      <c r="O188" s="29"/>
      <c r="P188" s="16"/>
      <c r="Q188" s="25" t="str">
        <f t="shared" si="46"/>
        <v xml:space="preserve">  </v>
      </c>
      <c r="R188" s="11"/>
      <c r="S188" s="11"/>
      <c r="T188" s="11"/>
      <c r="U188" s="11" t="str">
        <f t="shared" si="47"/>
        <v xml:space="preserve">  </v>
      </c>
      <c r="V188" s="11" t="str">
        <f t="shared" si="48"/>
        <v/>
      </c>
      <c r="W188" s="11" t="str">
        <f t="shared" si="49"/>
        <v/>
      </c>
      <c r="X188" s="11" t="str">
        <f t="shared" si="50"/>
        <v/>
      </c>
      <c r="Y188" s="11" t="str">
        <f t="shared" si="51"/>
        <v/>
      </c>
      <c r="Z188" s="11" t="str">
        <f t="shared" si="52"/>
        <v/>
      </c>
      <c r="AA188" s="11" t="str">
        <f t="shared" si="53"/>
        <v/>
      </c>
      <c r="AB188" s="11" t="str">
        <f t="shared" si="54"/>
        <v/>
      </c>
      <c r="AC188" s="11" t="str">
        <f t="shared" si="55"/>
        <v/>
      </c>
      <c r="AD188" s="11" t="str">
        <f t="shared" si="56"/>
        <v/>
      </c>
      <c r="AE188" s="11" t="str">
        <f t="shared" si="57"/>
        <v/>
      </c>
      <c r="AF188" s="11" t="str">
        <f t="shared" si="58"/>
        <v/>
      </c>
      <c r="AG188" s="11" t="str">
        <f>IFERROR(IF(P188&gt;0,IF(IFERROR(VLOOKUP(P188,Valikud!$H$2:$H$20,1,FALSE),0)=0,$AG$1,""),""),"")</f>
        <v/>
      </c>
      <c r="AH188" s="11" t="str">
        <f>IFERROR(IF(I188&gt;0,IF(IFERROR(VLOOKUP(I188,Valikud!$A$2:$A$11,1,FALSE),0)=0,$AH$1,""),""),"")</f>
        <v/>
      </c>
      <c r="AI188" s="11" t="str">
        <f t="shared" si="59"/>
        <v/>
      </c>
      <c r="AJ188" s="39">
        <f t="shared" si="60"/>
        <v>0</v>
      </c>
    </row>
    <row r="189" spans="1:36" x14ac:dyDescent="0.25">
      <c r="A189" s="12"/>
      <c r="B189" s="12"/>
      <c r="C189" s="12"/>
      <c r="D189" s="12"/>
      <c r="E189" s="12"/>
      <c r="F189" s="12"/>
      <c r="G189" s="30"/>
      <c r="H189" s="30"/>
      <c r="I189" s="16"/>
      <c r="J189" s="43"/>
      <c r="L189" s="31"/>
      <c r="M189" s="12"/>
      <c r="N189" s="12"/>
      <c r="O189" s="29"/>
      <c r="P189" s="16"/>
      <c r="Q189" s="25" t="str">
        <f t="shared" si="46"/>
        <v xml:space="preserve">  </v>
      </c>
      <c r="R189" s="11"/>
      <c r="S189" s="11"/>
      <c r="T189" s="11"/>
      <c r="U189" s="11" t="str">
        <f t="shared" si="47"/>
        <v xml:space="preserve">  </v>
      </c>
      <c r="V189" s="11" t="str">
        <f t="shared" si="48"/>
        <v/>
      </c>
      <c r="W189" s="11" t="str">
        <f t="shared" si="49"/>
        <v/>
      </c>
      <c r="X189" s="11" t="str">
        <f t="shared" si="50"/>
        <v/>
      </c>
      <c r="Y189" s="11" t="str">
        <f t="shared" si="51"/>
        <v/>
      </c>
      <c r="Z189" s="11" t="str">
        <f t="shared" si="52"/>
        <v/>
      </c>
      <c r="AA189" s="11" t="str">
        <f t="shared" si="53"/>
        <v/>
      </c>
      <c r="AB189" s="11" t="str">
        <f t="shared" si="54"/>
        <v/>
      </c>
      <c r="AC189" s="11" t="str">
        <f t="shared" si="55"/>
        <v/>
      </c>
      <c r="AD189" s="11" t="str">
        <f t="shared" si="56"/>
        <v/>
      </c>
      <c r="AE189" s="11" t="str">
        <f t="shared" si="57"/>
        <v/>
      </c>
      <c r="AF189" s="11" t="str">
        <f t="shared" si="58"/>
        <v/>
      </c>
      <c r="AG189" s="11" t="str">
        <f>IFERROR(IF(P189&gt;0,IF(IFERROR(VLOOKUP(P189,Valikud!$H$2:$H$20,1,FALSE),0)=0,$AG$1,""),""),"")</f>
        <v/>
      </c>
      <c r="AH189" s="11" t="str">
        <f>IFERROR(IF(I189&gt;0,IF(IFERROR(VLOOKUP(I189,Valikud!$A$2:$A$11,1,FALSE),0)=0,$AH$1,""),""),"")</f>
        <v/>
      </c>
      <c r="AI189" s="11" t="str">
        <f t="shared" si="59"/>
        <v/>
      </c>
      <c r="AJ189" s="39">
        <f t="shared" si="60"/>
        <v>0</v>
      </c>
    </row>
    <row r="190" spans="1:36" x14ac:dyDescent="0.25">
      <c r="A190" s="12"/>
      <c r="B190" s="12"/>
      <c r="C190" s="12"/>
      <c r="D190" s="12"/>
      <c r="E190" s="12"/>
      <c r="F190" s="12"/>
      <c r="G190" s="30"/>
      <c r="H190" s="30"/>
      <c r="I190" s="16"/>
      <c r="J190" s="43"/>
      <c r="L190" s="31"/>
      <c r="M190" s="12"/>
      <c r="N190" s="12"/>
      <c r="O190" s="29"/>
      <c r="P190" s="16"/>
      <c r="Q190" s="25" t="str">
        <f t="shared" si="46"/>
        <v xml:space="preserve">  </v>
      </c>
      <c r="R190" s="11"/>
      <c r="S190" s="11"/>
      <c r="T190" s="11"/>
      <c r="U190" s="11" t="str">
        <f t="shared" si="47"/>
        <v xml:space="preserve">  </v>
      </c>
      <c r="V190" s="11" t="str">
        <f t="shared" si="48"/>
        <v/>
      </c>
      <c r="W190" s="11" t="str">
        <f t="shared" si="49"/>
        <v/>
      </c>
      <c r="X190" s="11" t="str">
        <f t="shared" si="50"/>
        <v/>
      </c>
      <c r="Y190" s="11" t="str">
        <f t="shared" si="51"/>
        <v/>
      </c>
      <c r="Z190" s="11" t="str">
        <f t="shared" si="52"/>
        <v/>
      </c>
      <c r="AA190" s="11" t="str">
        <f t="shared" si="53"/>
        <v/>
      </c>
      <c r="AB190" s="11" t="str">
        <f t="shared" si="54"/>
        <v/>
      </c>
      <c r="AC190" s="11" t="str">
        <f t="shared" si="55"/>
        <v/>
      </c>
      <c r="AD190" s="11" t="str">
        <f t="shared" si="56"/>
        <v/>
      </c>
      <c r="AE190" s="11" t="str">
        <f t="shared" si="57"/>
        <v/>
      </c>
      <c r="AF190" s="11" t="str">
        <f t="shared" si="58"/>
        <v/>
      </c>
      <c r="AG190" s="11" t="str">
        <f>IFERROR(IF(P190&gt;0,IF(IFERROR(VLOOKUP(P190,Valikud!$H$2:$H$20,1,FALSE),0)=0,$AG$1,""),""),"")</f>
        <v/>
      </c>
      <c r="AH190" s="11" t="str">
        <f>IFERROR(IF(I190&gt;0,IF(IFERROR(VLOOKUP(I190,Valikud!$A$2:$A$11,1,FALSE),0)=0,$AH$1,""),""),"")</f>
        <v/>
      </c>
      <c r="AI190" s="11" t="str">
        <f t="shared" si="59"/>
        <v/>
      </c>
      <c r="AJ190" s="39">
        <f t="shared" si="60"/>
        <v>0</v>
      </c>
    </row>
    <row r="191" spans="1:36" x14ac:dyDescent="0.25">
      <c r="A191" s="12"/>
      <c r="B191" s="12"/>
      <c r="C191" s="12"/>
      <c r="D191" s="12"/>
      <c r="E191" s="12"/>
      <c r="F191" s="12"/>
      <c r="G191" s="30"/>
      <c r="H191" s="30"/>
      <c r="I191" s="16"/>
      <c r="J191" s="43"/>
      <c r="L191" s="31"/>
      <c r="M191" s="12"/>
      <c r="N191" s="12"/>
      <c r="O191" s="29"/>
      <c r="P191" s="16"/>
      <c r="Q191" s="25" t="str">
        <f t="shared" si="46"/>
        <v xml:space="preserve">  </v>
      </c>
      <c r="R191" s="11"/>
      <c r="S191" s="11"/>
      <c r="T191" s="11"/>
      <c r="U191" s="11" t="str">
        <f t="shared" si="47"/>
        <v xml:space="preserve">  </v>
      </c>
      <c r="V191" s="11" t="str">
        <f t="shared" si="48"/>
        <v/>
      </c>
      <c r="W191" s="11" t="str">
        <f t="shared" si="49"/>
        <v/>
      </c>
      <c r="X191" s="11" t="str">
        <f t="shared" si="50"/>
        <v/>
      </c>
      <c r="Y191" s="11" t="str">
        <f t="shared" si="51"/>
        <v/>
      </c>
      <c r="Z191" s="11" t="str">
        <f t="shared" si="52"/>
        <v/>
      </c>
      <c r="AA191" s="11" t="str">
        <f t="shared" si="53"/>
        <v/>
      </c>
      <c r="AB191" s="11" t="str">
        <f t="shared" si="54"/>
        <v/>
      </c>
      <c r="AC191" s="11" t="str">
        <f t="shared" si="55"/>
        <v/>
      </c>
      <c r="AD191" s="11" t="str">
        <f t="shared" si="56"/>
        <v/>
      </c>
      <c r="AE191" s="11" t="str">
        <f t="shared" si="57"/>
        <v/>
      </c>
      <c r="AF191" s="11" t="str">
        <f t="shared" si="58"/>
        <v/>
      </c>
      <c r="AG191" s="11" t="str">
        <f>IFERROR(IF(P191&gt;0,IF(IFERROR(VLOOKUP(P191,Valikud!$H$2:$H$20,1,FALSE),0)=0,$AG$1,""),""),"")</f>
        <v/>
      </c>
      <c r="AH191" s="11" t="str">
        <f>IFERROR(IF(I191&gt;0,IF(IFERROR(VLOOKUP(I191,Valikud!$A$2:$A$11,1,FALSE),0)=0,$AH$1,""),""),"")</f>
        <v/>
      </c>
      <c r="AI191" s="11" t="str">
        <f t="shared" si="59"/>
        <v/>
      </c>
      <c r="AJ191" s="39">
        <f t="shared" si="60"/>
        <v>0</v>
      </c>
    </row>
    <row r="192" spans="1:36" x14ac:dyDescent="0.25">
      <c r="A192" s="12"/>
      <c r="B192" s="12"/>
      <c r="C192" s="12"/>
      <c r="D192" s="12"/>
      <c r="E192" s="12"/>
      <c r="F192" s="12"/>
      <c r="G192" s="30"/>
      <c r="H192" s="30"/>
      <c r="I192" s="16"/>
      <c r="J192" s="43"/>
      <c r="L192" s="31"/>
      <c r="M192" s="12"/>
      <c r="N192" s="12"/>
      <c r="O192" s="29"/>
      <c r="P192" s="16"/>
      <c r="Q192" s="25" t="str">
        <f t="shared" si="46"/>
        <v xml:space="preserve">  </v>
      </c>
      <c r="R192" s="11"/>
      <c r="S192" s="11"/>
      <c r="T192" s="11"/>
      <c r="U192" s="11" t="str">
        <f t="shared" si="47"/>
        <v xml:space="preserve">  </v>
      </c>
      <c r="V192" s="11" t="str">
        <f t="shared" si="48"/>
        <v/>
      </c>
      <c r="W192" s="11" t="str">
        <f t="shared" si="49"/>
        <v/>
      </c>
      <c r="X192" s="11" t="str">
        <f t="shared" si="50"/>
        <v/>
      </c>
      <c r="Y192" s="11" t="str">
        <f t="shared" si="51"/>
        <v/>
      </c>
      <c r="Z192" s="11" t="str">
        <f t="shared" si="52"/>
        <v/>
      </c>
      <c r="AA192" s="11" t="str">
        <f t="shared" si="53"/>
        <v/>
      </c>
      <c r="AB192" s="11" t="str">
        <f t="shared" si="54"/>
        <v/>
      </c>
      <c r="AC192" s="11" t="str">
        <f t="shared" si="55"/>
        <v/>
      </c>
      <c r="AD192" s="11" t="str">
        <f t="shared" si="56"/>
        <v/>
      </c>
      <c r="AE192" s="11" t="str">
        <f t="shared" si="57"/>
        <v/>
      </c>
      <c r="AF192" s="11" t="str">
        <f t="shared" si="58"/>
        <v/>
      </c>
      <c r="AG192" s="11" t="str">
        <f>IFERROR(IF(P192&gt;0,IF(IFERROR(VLOOKUP(P192,Valikud!$H$2:$H$20,1,FALSE),0)=0,$AG$1,""),""),"")</f>
        <v/>
      </c>
      <c r="AH192" s="11" t="str">
        <f>IFERROR(IF(I192&gt;0,IF(IFERROR(VLOOKUP(I192,Valikud!$A$2:$A$11,1,FALSE),0)=0,$AH$1,""),""),"")</f>
        <v/>
      </c>
      <c r="AI192" s="11" t="str">
        <f t="shared" si="59"/>
        <v/>
      </c>
      <c r="AJ192" s="39">
        <f t="shared" si="60"/>
        <v>0</v>
      </c>
    </row>
    <row r="193" spans="1:36" x14ac:dyDescent="0.25">
      <c r="A193" s="12"/>
      <c r="B193" s="12"/>
      <c r="C193" s="12"/>
      <c r="D193" s="12"/>
      <c r="E193" s="12"/>
      <c r="F193" s="12"/>
      <c r="G193" s="30"/>
      <c r="H193" s="30"/>
      <c r="I193" s="16"/>
      <c r="J193" s="43"/>
      <c r="L193" s="31"/>
      <c r="M193" s="12"/>
      <c r="N193" s="12"/>
      <c r="O193" s="29"/>
      <c r="P193" s="16"/>
      <c r="Q193" s="25" t="str">
        <f t="shared" si="46"/>
        <v xml:space="preserve">  </v>
      </c>
      <c r="R193" s="11"/>
      <c r="S193" s="11"/>
      <c r="T193" s="11"/>
      <c r="U193" s="11" t="str">
        <f t="shared" si="47"/>
        <v xml:space="preserve">  </v>
      </c>
      <c r="V193" s="11" t="str">
        <f t="shared" si="48"/>
        <v/>
      </c>
      <c r="W193" s="11" t="str">
        <f t="shared" si="49"/>
        <v/>
      </c>
      <c r="X193" s="11" t="str">
        <f t="shared" si="50"/>
        <v/>
      </c>
      <c r="Y193" s="11" t="str">
        <f t="shared" si="51"/>
        <v/>
      </c>
      <c r="Z193" s="11" t="str">
        <f t="shared" si="52"/>
        <v/>
      </c>
      <c r="AA193" s="11" t="str">
        <f t="shared" si="53"/>
        <v/>
      </c>
      <c r="AB193" s="11" t="str">
        <f t="shared" si="54"/>
        <v/>
      </c>
      <c r="AC193" s="11" t="str">
        <f t="shared" si="55"/>
        <v/>
      </c>
      <c r="AD193" s="11" t="str">
        <f t="shared" si="56"/>
        <v/>
      </c>
      <c r="AE193" s="11" t="str">
        <f t="shared" si="57"/>
        <v/>
      </c>
      <c r="AF193" s="11" t="str">
        <f t="shared" si="58"/>
        <v/>
      </c>
      <c r="AG193" s="11" t="str">
        <f>IFERROR(IF(P193&gt;0,IF(IFERROR(VLOOKUP(P193,Valikud!$H$2:$H$20,1,FALSE),0)=0,$AG$1,""),""),"")</f>
        <v/>
      </c>
      <c r="AH193" s="11" t="str">
        <f>IFERROR(IF(I193&gt;0,IF(IFERROR(VLOOKUP(I193,Valikud!$A$2:$A$11,1,FALSE),0)=0,$AH$1,""),""),"")</f>
        <v/>
      </c>
      <c r="AI193" s="11" t="str">
        <f t="shared" si="59"/>
        <v/>
      </c>
      <c r="AJ193" s="39">
        <f t="shared" si="60"/>
        <v>0</v>
      </c>
    </row>
    <row r="194" spans="1:36" x14ac:dyDescent="0.25">
      <c r="A194" s="12"/>
      <c r="B194" s="12"/>
      <c r="C194" s="12"/>
      <c r="D194" s="12"/>
      <c r="E194" s="12"/>
      <c r="F194" s="12"/>
      <c r="G194" s="30"/>
      <c r="H194" s="30"/>
      <c r="I194" s="16"/>
      <c r="J194" s="43"/>
      <c r="L194" s="31"/>
      <c r="M194" s="12"/>
      <c r="N194" s="12"/>
      <c r="O194" s="29"/>
      <c r="P194" s="16"/>
      <c r="Q194" s="25" t="str">
        <f t="shared" si="46"/>
        <v xml:space="preserve">  </v>
      </c>
      <c r="R194" s="11"/>
      <c r="S194" s="11"/>
      <c r="T194" s="11"/>
      <c r="U194" s="11" t="str">
        <f t="shared" si="47"/>
        <v xml:space="preserve">  </v>
      </c>
      <c r="V194" s="11" t="str">
        <f t="shared" si="48"/>
        <v/>
      </c>
      <c r="W194" s="11" t="str">
        <f t="shared" si="49"/>
        <v/>
      </c>
      <c r="X194" s="11" t="str">
        <f t="shared" si="50"/>
        <v/>
      </c>
      <c r="Y194" s="11" t="str">
        <f t="shared" si="51"/>
        <v/>
      </c>
      <c r="Z194" s="11" t="str">
        <f t="shared" si="52"/>
        <v/>
      </c>
      <c r="AA194" s="11" t="str">
        <f t="shared" si="53"/>
        <v/>
      </c>
      <c r="AB194" s="11" t="str">
        <f t="shared" si="54"/>
        <v/>
      </c>
      <c r="AC194" s="11" t="str">
        <f t="shared" si="55"/>
        <v/>
      </c>
      <c r="AD194" s="11" t="str">
        <f t="shared" si="56"/>
        <v/>
      </c>
      <c r="AE194" s="11" t="str">
        <f t="shared" si="57"/>
        <v/>
      </c>
      <c r="AF194" s="11" t="str">
        <f t="shared" si="58"/>
        <v/>
      </c>
      <c r="AG194" s="11" t="str">
        <f>IFERROR(IF(P194&gt;0,IF(IFERROR(VLOOKUP(P194,Valikud!$H$2:$H$20,1,FALSE),0)=0,$AG$1,""),""),"")</f>
        <v/>
      </c>
      <c r="AH194" s="11" t="str">
        <f>IFERROR(IF(I194&gt;0,IF(IFERROR(VLOOKUP(I194,Valikud!$A$2:$A$11,1,FALSE),0)=0,$AH$1,""),""),"")</f>
        <v/>
      </c>
      <c r="AI194" s="11" t="str">
        <f t="shared" si="59"/>
        <v/>
      </c>
      <c r="AJ194" s="39">
        <f t="shared" si="60"/>
        <v>0</v>
      </c>
    </row>
    <row r="195" spans="1:36" x14ac:dyDescent="0.25">
      <c r="A195" s="12"/>
      <c r="B195" s="12"/>
      <c r="C195" s="12"/>
      <c r="D195" s="12"/>
      <c r="E195" s="12"/>
      <c r="F195" s="12"/>
      <c r="G195" s="30"/>
      <c r="H195" s="30"/>
      <c r="I195" s="16"/>
      <c r="J195" s="43"/>
      <c r="L195" s="31"/>
      <c r="M195" s="12"/>
      <c r="N195" s="12"/>
      <c r="O195" s="29"/>
      <c r="P195" s="16"/>
      <c r="Q195" s="25" t="str">
        <f t="shared" si="46"/>
        <v xml:space="preserve">  </v>
      </c>
      <c r="R195" s="11"/>
      <c r="S195" s="11"/>
      <c r="T195" s="11"/>
      <c r="U195" s="11" t="str">
        <f t="shared" si="47"/>
        <v xml:space="preserve">  </v>
      </c>
      <c r="V195" s="11" t="str">
        <f t="shared" si="48"/>
        <v/>
      </c>
      <c r="W195" s="11" t="str">
        <f t="shared" si="49"/>
        <v/>
      </c>
      <c r="X195" s="11" t="str">
        <f t="shared" si="50"/>
        <v/>
      </c>
      <c r="Y195" s="11" t="str">
        <f t="shared" si="51"/>
        <v/>
      </c>
      <c r="Z195" s="11" t="str">
        <f t="shared" si="52"/>
        <v/>
      </c>
      <c r="AA195" s="11" t="str">
        <f t="shared" si="53"/>
        <v/>
      </c>
      <c r="AB195" s="11" t="str">
        <f t="shared" si="54"/>
        <v/>
      </c>
      <c r="AC195" s="11" t="str">
        <f t="shared" si="55"/>
        <v/>
      </c>
      <c r="AD195" s="11" t="str">
        <f t="shared" si="56"/>
        <v/>
      </c>
      <c r="AE195" s="11" t="str">
        <f t="shared" si="57"/>
        <v/>
      </c>
      <c r="AF195" s="11" t="str">
        <f t="shared" si="58"/>
        <v/>
      </c>
      <c r="AG195" s="11" t="str">
        <f>IFERROR(IF(P195&gt;0,IF(IFERROR(VLOOKUP(P195,Valikud!$H$2:$H$20,1,FALSE),0)=0,$AG$1,""),""),"")</f>
        <v/>
      </c>
      <c r="AH195" s="11" t="str">
        <f>IFERROR(IF(I195&gt;0,IF(IFERROR(VLOOKUP(I195,Valikud!$A$2:$A$11,1,FALSE),0)=0,$AH$1,""),""),"")</f>
        <v/>
      </c>
      <c r="AI195" s="11" t="str">
        <f t="shared" si="59"/>
        <v/>
      </c>
      <c r="AJ195" s="39">
        <f t="shared" si="60"/>
        <v>0</v>
      </c>
    </row>
    <row r="196" spans="1:36" x14ac:dyDescent="0.25">
      <c r="A196" s="12"/>
      <c r="B196" s="12"/>
      <c r="C196" s="12"/>
      <c r="D196" s="12"/>
      <c r="E196" s="12"/>
      <c r="F196" s="12"/>
      <c r="G196" s="30"/>
      <c r="H196" s="30"/>
      <c r="I196" s="16"/>
      <c r="J196" s="43"/>
      <c r="L196" s="31"/>
      <c r="M196" s="12"/>
      <c r="N196" s="12"/>
      <c r="O196" s="29"/>
      <c r="P196" s="16"/>
      <c r="Q196" s="25" t="str">
        <f t="shared" si="46"/>
        <v xml:space="preserve">  </v>
      </c>
      <c r="R196" s="11"/>
      <c r="S196" s="11"/>
      <c r="T196" s="11"/>
      <c r="U196" s="11" t="str">
        <f t="shared" si="47"/>
        <v xml:space="preserve">  </v>
      </c>
      <c r="V196" s="11" t="str">
        <f t="shared" si="48"/>
        <v/>
      </c>
      <c r="W196" s="11" t="str">
        <f t="shared" si="49"/>
        <v/>
      </c>
      <c r="X196" s="11" t="str">
        <f t="shared" si="50"/>
        <v/>
      </c>
      <c r="Y196" s="11" t="str">
        <f t="shared" si="51"/>
        <v/>
      </c>
      <c r="Z196" s="11" t="str">
        <f t="shared" si="52"/>
        <v/>
      </c>
      <c r="AA196" s="11" t="str">
        <f t="shared" si="53"/>
        <v/>
      </c>
      <c r="AB196" s="11" t="str">
        <f t="shared" si="54"/>
        <v/>
      </c>
      <c r="AC196" s="11" t="str">
        <f t="shared" si="55"/>
        <v/>
      </c>
      <c r="AD196" s="11" t="str">
        <f t="shared" si="56"/>
        <v/>
      </c>
      <c r="AE196" s="11" t="str">
        <f t="shared" si="57"/>
        <v/>
      </c>
      <c r="AF196" s="11" t="str">
        <f t="shared" si="58"/>
        <v/>
      </c>
      <c r="AG196" s="11" t="str">
        <f>IFERROR(IF(P196&gt;0,IF(IFERROR(VLOOKUP(P196,Valikud!$H$2:$H$20,1,FALSE),0)=0,$AG$1,""),""),"")</f>
        <v/>
      </c>
      <c r="AH196" s="11" t="str">
        <f>IFERROR(IF(I196&gt;0,IF(IFERROR(VLOOKUP(I196,Valikud!$A$2:$A$11,1,FALSE),0)=0,$AH$1,""),""),"")</f>
        <v/>
      </c>
      <c r="AI196" s="11" t="str">
        <f t="shared" si="59"/>
        <v/>
      </c>
      <c r="AJ196" s="39">
        <f t="shared" si="60"/>
        <v>0</v>
      </c>
    </row>
    <row r="197" spans="1:36" x14ac:dyDescent="0.25">
      <c r="A197" s="12"/>
      <c r="B197" s="12"/>
      <c r="C197" s="12"/>
      <c r="D197" s="12"/>
      <c r="E197" s="12"/>
      <c r="F197" s="12"/>
      <c r="G197" s="30"/>
      <c r="H197" s="30"/>
      <c r="I197" s="16"/>
      <c r="J197" s="43"/>
      <c r="L197" s="31"/>
      <c r="M197" s="12"/>
      <c r="N197" s="12"/>
      <c r="O197" s="29"/>
      <c r="P197" s="16"/>
      <c r="Q197" s="25" t="str">
        <f t="shared" si="46"/>
        <v xml:space="preserve">  </v>
      </c>
      <c r="R197" s="11"/>
      <c r="S197" s="11"/>
      <c r="T197" s="11"/>
      <c r="U197" s="11" t="str">
        <f t="shared" si="47"/>
        <v xml:space="preserve">  </v>
      </c>
      <c r="V197" s="11" t="str">
        <f t="shared" si="48"/>
        <v/>
      </c>
      <c r="W197" s="11" t="str">
        <f t="shared" si="49"/>
        <v/>
      </c>
      <c r="X197" s="11" t="str">
        <f t="shared" si="50"/>
        <v/>
      </c>
      <c r="Y197" s="11" t="str">
        <f t="shared" si="51"/>
        <v/>
      </c>
      <c r="Z197" s="11" t="str">
        <f t="shared" si="52"/>
        <v/>
      </c>
      <c r="AA197" s="11" t="str">
        <f t="shared" si="53"/>
        <v/>
      </c>
      <c r="AB197" s="11" t="str">
        <f t="shared" si="54"/>
        <v/>
      </c>
      <c r="AC197" s="11" t="str">
        <f t="shared" si="55"/>
        <v/>
      </c>
      <c r="AD197" s="11" t="str">
        <f t="shared" si="56"/>
        <v/>
      </c>
      <c r="AE197" s="11" t="str">
        <f t="shared" si="57"/>
        <v/>
      </c>
      <c r="AF197" s="11" t="str">
        <f t="shared" si="58"/>
        <v/>
      </c>
      <c r="AG197" s="11" t="str">
        <f>IFERROR(IF(P197&gt;0,IF(IFERROR(VLOOKUP(P197,Valikud!$H$2:$H$20,1,FALSE),0)=0,$AG$1,""),""),"")</f>
        <v/>
      </c>
      <c r="AH197" s="11" t="str">
        <f>IFERROR(IF(I197&gt;0,IF(IFERROR(VLOOKUP(I197,Valikud!$A$2:$A$11,1,FALSE),0)=0,$AH$1,""),""),"")</f>
        <v/>
      </c>
      <c r="AI197" s="11" t="str">
        <f t="shared" si="59"/>
        <v/>
      </c>
      <c r="AJ197" s="39">
        <f t="shared" si="60"/>
        <v>0</v>
      </c>
    </row>
    <row r="198" spans="1:36" x14ac:dyDescent="0.25">
      <c r="A198" s="12"/>
      <c r="B198" s="12"/>
      <c r="C198" s="12"/>
      <c r="D198" s="12"/>
      <c r="E198" s="12"/>
      <c r="F198" s="12"/>
      <c r="G198" s="30"/>
      <c r="H198" s="30"/>
      <c r="I198" s="16"/>
      <c r="J198" s="43"/>
      <c r="L198" s="31"/>
      <c r="M198" s="12"/>
      <c r="N198" s="12"/>
      <c r="O198" s="29"/>
      <c r="P198" s="16"/>
      <c r="Q198" s="25" t="str">
        <f t="shared" si="46"/>
        <v xml:space="preserve">  </v>
      </c>
      <c r="R198" s="11"/>
      <c r="S198" s="11"/>
      <c r="T198" s="11"/>
      <c r="U198" s="11" t="str">
        <f t="shared" si="47"/>
        <v xml:space="preserve">  </v>
      </c>
      <c r="V198" s="11" t="str">
        <f t="shared" si="48"/>
        <v/>
      </c>
      <c r="W198" s="11" t="str">
        <f t="shared" si="49"/>
        <v/>
      </c>
      <c r="X198" s="11" t="str">
        <f t="shared" si="50"/>
        <v/>
      </c>
      <c r="Y198" s="11" t="str">
        <f t="shared" si="51"/>
        <v/>
      </c>
      <c r="Z198" s="11" t="str">
        <f t="shared" si="52"/>
        <v/>
      </c>
      <c r="AA198" s="11" t="str">
        <f t="shared" si="53"/>
        <v/>
      </c>
      <c r="AB198" s="11" t="str">
        <f t="shared" si="54"/>
        <v/>
      </c>
      <c r="AC198" s="11" t="str">
        <f t="shared" si="55"/>
        <v/>
      </c>
      <c r="AD198" s="11" t="str">
        <f t="shared" si="56"/>
        <v/>
      </c>
      <c r="AE198" s="11" t="str">
        <f t="shared" si="57"/>
        <v/>
      </c>
      <c r="AF198" s="11" t="str">
        <f t="shared" si="58"/>
        <v/>
      </c>
      <c r="AG198" s="11" t="str">
        <f>IFERROR(IF(P198&gt;0,IF(IFERROR(VLOOKUP(P198,Valikud!$H$2:$H$20,1,FALSE),0)=0,$AG$1,""),""),"")</f>
        <v/>
      </c>
      <c r="AH198" s="11" t="str">
        <f>IFERROR(IF(I198&gt;0,IF(IFERROR(VLOOKUP(I198,Valikud!$A$2:$A$11,1,FALSE),0)=0,$AH$1,""),""),"")</f>
        <v/>
      </c>
      <c r="AI198" s="11" t="str">
        <f t="shared" si="59"/>
        <v/>
      </c>
      <c r="AJ198" s="39">
        <f t="shared" si="60"/>
        <v>0</v>
      </c>
    </row>
    <row r="199" spans="1:36" x14ac:dyDescent="0.25">
      <c r="A199" s="12"/>
      <c r="B199" s="12"/>
      <c r="C199" s="12"/>
      <c r="D199" s="12"/>
      <c r="E199" s="12"/>
      <c r="F199" s="12"/>
      <c r="G199" s="30"/>
      <c r="H199" s="30"/>
      <c r="I199" s="16"/>
      <c r="J199" s="43"/>
      <c r="L199" s="31"/>
      <c r="M199" s="12"/>
      <c r="N199" s="12"/>
      <c r="O199" s="29"/>
      <c r="P199" s="16"/>
      <c r="Q199" s="25" t="str">
        <f t="shared" si="46"/>
        <v xml:space="preserve">  </v>
      </c>
      <c r="R199" s="11"/>
      <c r="S199" s="11"/>
      <c r="T199" s="11"/>
      <c r="U199" s="11" t="str">
        <f t="shared" si="47"/>
        <v xml:space="preserve">  </v>
      </c>
      <c r="V199" s="11" t="str">
        <f t="shared" si="48"/>
        <v/>
      </c>
      <c r="W199" s="11" t="str">
        <f t="shared" si="49"/>
        <v/>
      </c>
      <c r="X199" s="11" t="str">
        <f t="shared" si="50"/>
        <v/>
      </c>
      <c r="Y199" s="11" t="str">
        <f t="shared" si="51"/>
        <v/>
      </c>
      <c r="Z199" s="11" t="str">
        <f t="shared" si="52"/>
        <v/>
      </c>
      <c r="AA199" s="11" t="str">
        <f t="shared" si="53"/>
        <v/>
      </c>
      <c r="AB199" s="11" t="str">
        <f t="shared" si="54"/>
        <v/>
      </c>
      <c r="AC199" s="11" t="str">
        <f t="shared" si="55"/>
        <v/>
      </c>
      <c r="AD199" s="11" t="str">
        <f t="shared" si="56"/>
        <v/>
      </c>
      <c r="AE199" s="11" t="str">
        <f t="shared" si="57"/>
        <v/>
      </c>
      <c r="AF199" s="11" t="str">
        <f t="shared" si="58"/>
        <v/>
      </c>
      <c r="AG199" s="11" t="str">
        <f>IFERROR(IF(P199&gt;0,IF(IFERROR(VLOOKUP(P199,Valikud!$H$2:$H$20,1,FALSE),0)=0,$AG$1,""),""),"")</f>
        <v/>
      </c>
      <c r="AH199" s="11" t="str">
        <f>IFERROR(IF(I199&gt;0,IF(IFERROR(VLOOKUP(I199,Valikud!$A$2:$A$11,1,FALSE),0)=0,$AH$1,""),""),"")</f>
        <v/>
      </c>
      <c r="AI199" s="11" t="str">
        <f t="shared" si="59"/>
        <v/>
      </c>
      <c r="AJ199" s="39">
        <f t="shared" si="60"/>
        <v>0</v>
      </c>
    </row>
    <row r="200" spans="1:36" x14ac:dyDescent="0.25">
      <c r="A200" s="12"/>
      <c r="B200" s="12"/>
      <c r="C200" s="12"/>
      <c r="D200" s="12"/>
      <c r="E200" s="12"/>
      <c r="F200" s="12"/>
      <c r="G200" s="30"/>
      <c r="H200" s="30"/>
      <c r="I200" s="16"/>
      <c r="J200" s="43"/>
      <c r="L200" s="31"/>
      <c r="M200" s="12"/>
      <c r="N200" s="12"/>
      <c r="O200" s="29"/>
      <c r="P200" s="16"/>
      <c r="Q200" s="25" t="str">
        <f t="shared" si="46"/>
        <v xml:space="preserve">  </v>
      </c>
      <c r="R200" s="11"/>
      <c r="S200" s="11"/>
      <c r="T200" s="11"/>
      <c r="U200" s="11" t="str">
        <f t="shared" si="47"/>
        <v xml:space="preserve">  </v>
      </c>
      <c r="V200" s="11" t="str">
        <f t="shared" si="48"/>
        <v/>
      </c>
      <c r="W200" s="11" t="str">
        <f t="shared" si="49"/>
        <v/>
      </c>
      <c r="X200" s="11" t="str">
        <f t="shared" si="50"/>
        <v/>
      </c>
      <c r="Y200" s="11" t="str">
        <f t="shared" si="51"/>
        <v/>
      </c>
      <c r="Z200" s="11" t="str">
        <f t="shared" si="52"/>
        <v/>
      </c>
      <c r="AA200" s="11" t="str">
        <f t="shared" si="53"/>
        <v/>
      </c>
      <c r="AB200" s="11" t="str">
        <f t="shared" si="54"/>
        <v/>
      </c>
      <c r="AC200" s="11" t="str">
        <f t="shared" si="55"/>
        <v/>
      </c>
      <c r="AD200" s="11" t="str">
        <f t="shared" si="56"/>
        <v/>
      </c>
      <c r="AE200" s="11" t="str">
        <f t="shared" si="57"/>
        <v/>
      </c>
      <c r="AF200" s="11" t="str">
        <f t="shared" si="58"/>
        <v/>
      </c>
      <c r="AG200" s="11" t="str">
        <f>IFERROR(IF(P200&gt;0,IF(IFERROR(VLOOKUP(P200,Valikud!$H$2:$H$20,1,FALSE),0)=0,$AG$1,""),""),"")</f>
        <v/>
      </c>
      <c r="AH200" s="11" t="str">
        <f>IFERROR(IF(I200&gt;0,IF(IFERROR(VLOOKUP(I200,Valikud!$A$2:$A$11,1,FALSE),0)=0,$AH$1,""),""),"")</f>
        <v/>
      </c>
      <c r="AI200" s="11" t="str">
        <f t="shared" si="59"/>
        <v/>
      </c>
      <c r="AJ200" s="39">
        <f t="shared" si="60"/>
        <v>0</v>
      </c>
    </row>
    <row r="201" spans="1:36" x14ac:dyDescent="0.25">
      <c r="A201" s="12"/>
      <c r="B201" s="12"/>
      <c r="C201" s="12"/>
      <c r="D201" s="12"/>
      <c r="E201" s="12"/>
      <c r="F201" s="12"/>
      <c r="G201" s="30"/>
      <c r="H201" s="30"/>
      <c r="I201" s="16"/>
      <c r="J201" s="43"/>
      <c r="L201" s="31"/>
      <c r="M201" s="12"/>
      <c r="N201" s="12"/>
      <c r="O201" s="29"/>
      <c r="P201" s="16"/>
      <c r="Q201" s="25" t="str">
        <f t="shared" ref="Q201:Q264" si="61">U201</f>
        <v xml:space="preserve">  </v>
      </c>
      <c r="R201" s="11"/>
      <c r="S201" s="11"/>
      <c r="T201" s="11"/>
      <c r="U201" s="11" t="str">
        <f t="shared" ref="U201:U264" si="62">IFERROR(CONCATENATE("  ",W201,X201,V201,Y201,Z201,AA201,AB201,AC201,AD201,AE201,AF201,AG201,AH201),"")</f>
        <v xml:space="preserve">  </v>
      </c>
      <c r="V201" s="11" t="str">
        <f t="shared" ref="V201:V264" si="63">IFERROR(IF(AND(COUNTA(A201:B201)&gt;=1,C201=""),$V$1,""),"")</f>
        <v/>
      </c>
      <c r="W201" s="11" t="str">
        <f t="shared" ref="W201:W264" si="64">IFERROR(IF(AND(COUNTA(B201:C201)&gt;=1,A201=""),$W$1,""),"")</f>
        <v/>
      </c>
      <c r="X201" s="11" t="str">
        <f t="shared" ref="X201:X264" si="65">IFERROR(IF(AND((COUNTA(A201)+COUNTA(C201))&gt;=1,B201=""),$X$1,""),"")</f>
        <v/>
      </c>
      <c r="Y201" s="11" t="str">
        <f t="shared" ref="Y201:Y264" si="66">IFERROR(IF(C201&gt;0,IF(LEN(C201)&lt;&gt;11,$Y$1,""),""),"")</f>
        <v/>
      </c>
      <c r="Z201" s="11" t="str">
        <f t="shared" ref="Z201:Z264" si="67">IFERROR(IF(AND(COUNTA(A201:C201)&gt;=1,D201=""),$Z$1,""),"")</f>
        <v/>
      </c>
      <c r="AA201" s="11" t="str">
        <f t="shared" ref="AA201:AA264" si="68">IFERROR(IF(AND(COUNTA(A201:C201)&gt;=1,F201=""),$AA$1,""),"")</f>
        <v/>
      </c>
      <c r="AB201" s="11" t="str">
        <f t="shared" ref="AB201:AB264" si="69">IFERROR(IF(AND(COUNTA(A201:C201)&gt;=1,G201=""),$AB$1,""),"")</f>
        <v/>
      </c>
      <c r="AC201" s="11" t="str">
        <f t="shared" ref="AC201:AC264" si="70">IFERROR(IF(AND(COUNTA(A201:C201)&gt;=1,I201=""),$AC$1,""),"")</f>
        <v/>
      </c>
      <c r="AD201" s="11" t="str">
        <f t="shared" ref="AD201:AD264" si="71">IFERROR(IF(AND(COUNTA(A201:C201)&gt;=1,J201=""),$AD$1,""),"")</f>
        <v/>
      </c>
      <c r="AE201" s="11" t="str">
        <f t="shared" ref="AE201:AE264" si="72">IFERROR(IF(AND(COUNTA(A201:C201)&gt;=1,L201=""),$AE$1,""),"")</f>
        <v/>
      </c>
      <c r="AF201" s="11" t="str">
        <f t="shared" ref="AF201:AF264" si="73">IFERROR(IF(AJ201&gt;0,IF(OR(AJ201&lt;0,AJ201&gt;1),$AF$1,""),""),"")</f>
        <v/>
      </c>
      <c r="AG201" s="11" t="str">
        <f>IFERROR(IF(P201&gt;0,IF(IFERROR(VLOOKUP(P201,Valikud!$H$2:$H$20,1,FALSE),0)=0,$AG$1,""),""),"")</f>
        <v/>
      </c>
      <c r="AH201" s="11" t="str">
        <f>IFERROR(IF(I201&gt;0,IF(IFERROR(VLOOKUP(I201,Valikud!$A$2:$A$11,1,FALSE),0)=0,$AH$1,""),""),"")</f>
        <v/>
      </c>
      <c r="AI201" s="11" t="str">
        <f t="shared" ref="AI201:AI264" si="74">IFERROR(CONCATENATE(C201,F201),"")</f>
        <v/>
      </c>
      <c r="AJ201" s="39">
        <f t="shared" ref="AJ201:AJ264" si="75">VALUE(J201)</f>
        <v>0</v>
      </c>
    </row>
    <row r="202" spans="1:36" x14ac:dyDescent="0.25">
      <c r="A202" s="12"/>
      <c r="B202" s="12"/>
      <c r="C202" s="12"/>
      <c r="D202" s="12"/>
      <c r="E202" s="12"/>
      <c r="F202" s="12"/>
      <c r="G202" s="30"/>
      <c r="H202" s="30"/>
      <c r="I202" s="16"/>
      <c r="J202" s="43"/>
      <c r="L202" s="31"/>
      <c r="M202" s="12"/>
      <c r="N202" s="12"/>
      <c r="O202" s="29"/>
      <c r="P202" s="16"/>
      <c r="Q202" s="25" t="str">
        <f t="shared" si="61"/>
        <v xml:space="preserve">  </v>
      </c>
      <c r="R202" s="11"/>
      <c r="S202" s="11"/>
      <c r="T202" s="11"/>
      <c r="U202" s="11" t="str">
        <f t="shared" si="62"/>
        <v xml:space="preserve">  </v>
      </c>
      <c r="V202" s="11" t="str">
        <f t="shared" si="63"/>
        <v/>
      </c>
      <c r="W202" s="11" t="str">
        <f t="shared" si="64"/>
        <v/>
      </c>
      <c r="X202" s="11" t="str">
        <f t="shared" si="65"/>
        <v/>
      </c>
      <c r="Y202" s="11" t="str">
        <f t="shared" si="66"/>
        <v/>
      </c>
      <c r="Z202" s="11" t="str">
        <f t="shared" si="67"/>
        <v/>
      </c>
      <c r="AA202" s="11" t="str">
        <f t="shared" si="68"/>
        <v/>
      </c>
      <c r="AB202" s="11" t="str">
        <f t="shared" si="69"/>
        <v/>
      </c>
      <c r="AC202" s="11" t="str">
        <f t="shared" si="70"/>
        <v/>
      </c>
      <c r="AD202" s="11" t="str">
        <f t="shared" si="71"/>
        <v/>
      </c>
      <c r="AE202" s="11" t="str">
        <f t="shared" si="72"/>
        <v/>
      </c>
      <c r="AF202" s="11" t="str">
        <f t="shared" si="73"/>
        <v/>
      </c>
      <c r="AG202" s="11" t="str">
        <f>IFERROR(IF(P202&gt;0,IF(IFERROR(VLOOKUP(P202,Valikud!$H$2:$H$20,1,FALSE),0)=0,$AG$1,""),""),"")</f>
        <v/>
      </c>
      <c r="AH202" s="11" t="str">
        <f>IFERROR(IF(I202&gt;0,IF(IFERROR(VLOOKUP(I202,Valikud!$A$2:$A$11,1,FALSE),0)=0,$AH$1,""),""),"")</f>
        <v/>
      </c>
      <c r="AI202" s="11" t="str">
        <f t="shared" si="74"/>
        <v/>
      </c>
      <c r="AJ202" s="39">
        <f t="shared" si="75"/>
        <v>0</v>
      </c>
    </row>
    <row r="203" spans="1:36" x14ac:dyDescent="0.25">
      <c r="A203" s="12"/>
      <c r="B203" s="12"/>
      <c r="C203" s="12"/>
      <c r="D203" s="12"/>
      <c r="E203" s="12"/>
      <c r="F203" s="12"/>
      <c r="G203" s="30"/>
      <c r="H203" s="30"/>
      <c r="I203" s="16"/>
      <c r="J203" s="43"/>
      <c r="L203" s="31"/>
      <c r="M203" s="12"/>
      <c r="N203" s="12"/>
      <c r="O203" s="29"/>
      <c r="P203" s="16"/>
      <c r="Q203" s="25" t="str">
        <f t="shared" si="61"/>
        <v xml:space="preserve">  </v>
      </c>
      <c r="R203" s="11"/>
      <c r="S203" s="11"/>
      <c r="T203" s="11"/>
      <c r="U203" s="11" t="str">
        <f t="shared" si="62"/>
        <v xml:space="preserve">  </v>
      </c>
      <c r="V203" s="11" t="str">
        <f t="shared" si="63"/>
        <v/>
      </c>
      <c r="W203" s="11" t="str">
        <f t="shared" si="64"/>
        <v/>
      </c>
      <c r="X203" s="11" t="str">
        <f t="shared" si="65"/>
        <v/>
      </c>
      <c r="Y203" s="11" t="str">
        <f t="shared" si="66"/>
        <v/>
      </c>
      <c r="Z203" s="11" t="str">
        <f t="shared" si="67"/>
        <v/>
      </c>
      <c r="AA203" s="11" t="str">
        <f t="shared" si="68"/>
        <v/>
      </c>
      <c r="AB203" s="11" t="str">
        <f t="shared" si="69"/>
        <v/>
      </c>
      <c r="AC203" s="11" t="str">
        <f t="shared" si="70"/>
        <v/>
      </c>
      <c r="AD203" s="11" t="str">
        <f t="shared" si="71"/>
        <v/>
      </c>
      <c r="AE203" s="11" t="str">
        <f t="shared" si="72"/>
        <v/>
      </c>
      <c r="AF203" s="11" t="str">
        <f t="shared" si="73"/>
        <v/>
      </c>
      <c r="AG203" s="11" t="str">
        <f>IFERROR(IF(P203&gt;0,IF(IFERROR(VLOOKUP(P203,Valikud!$H$2:$H$20,1,FALSE),0)=0,$AG$1,""),""),"")</f>
        <v/>
      </c>
      <c r="AH203" s="11" t="str">
        <f>IFERROR(IF(I203&gt;0,IF(IFERROR(VLOOKUP(I203,Valikud!$A$2:$A$11,1,FALSE),0)=0,$AH$1,""),""),"")</f>
        <v/>
      </c>
      <c r="AI203" s="11" t="str">
        <f t="shared" si="74"/>
        <v/>
      </c>
      <c r="AJ203" s="39">
        <f t="shared" si="75"/>
        <v>0</v>
      </c>
    </row>
    <row r="204" spans="1:36" x14ac:dyDescent="0.25">
      <c r="A204" s="12"/>
      <c r="B204" s="12"/>
      <c r="C204" s="12"/>
      <c r="D204" s="12"/>
      <c r="E204" s="12"/>
      <c r="F204" s="12"/>
      <c r="G204" s="30"/>
      <c r="H204" s="30"/>
      <c r="I204" s="16"/>
      <c r="J204" s="43"/>
      <c r="L204" s="31"/>
      <c r="M204" s="12"/>
      <c r="N204" s="12"/>
      <c r="O204" s="29"/>
      <c r="P204" s="16"/>
      <c r="Q204" s="25" t="str">
        <f t="shared" si="61"/>
        <v xml:space="preserve">  </v>
      </c>
      <c r="R204" s="11"/>
      <c r="S204" s="11"/>
      <c r="T204" s="11"/>
      <c r="U204" s="11" t="str">
        <f t="shared" si="62"/>
        <v xml:space="preserve">  </v>
      </c>
      <c r="V204" s="11" t="str">
        <f t="shared" si="63"/>
        <v/>
      </c>
      <c r="W204" s="11" t="str">
        <f t="shared" si="64"/>
        <v/>
      </c>
      <c r="X204" s="11" t="str">
        <f t="shared" si="65"/>
        <v/>
      </c>
      <c r="Y204" s="11" t="str">
        <f t="shared" si="66"/>
        <v/>
      </c>
      <c r="Z204" s="11" t="str">
        <f t="shared" si="67"/>
        <v/>
      </c>
      <c r="AA204" s="11" t="str">
        <f t="shared" si="68"/>
        <v/>
      </c>
      <c r="AB204" s="11" t="str">
        <f t="shared" si="69"/>
        <v/>
      </c>
      <c r="AC204" s="11" t="str">
        <f t="shared" si="70"/>
        <v/>
      </c>
      <c r="AD204" s="11" t="str">
        <f t="shared" si="71"/>
        <v/>
      </c>
      <c r="AE204" s="11" t="str">
        <f t="shared" si="72"/>
        <v/>
      </c>
      <c r="AF204" s="11" t="str">
        <f t="shared" si="73"/>
        <v/>
      </c>
      <c r="AG204" s="11" t="str">
        <f>IFERROR(IF(P204&gt;0,IF(IFERROR(VLOOKUP(P204,Valikud!$H$2:$H$20,1,FALSE),0)=0,$AG$1,""),""),"")</f>
        <v/>
      </c>
      <c r="AH204" s="11" t="str">
        <f>IFERROR(IF(I204&gt;0,IF(IFERROR(VLOOKUP(I204,Valikud!$A$2:$A$11,1,FALSE),0)=0,$AH$1,""),""),"")</f>
        <v/>
      </c>
      <c r="AI204" s="11" t="str">
        <f t="shared" si="74"/>
        <v/>
      </c>
      <c r="AJ204" s="39">
        <f t="shared" si="75"/>
        <v>0</v>
      </c>
    </row>
    <row r="205" spans="1:36" x14ac:dyDescent="0.25">
      <c r="A205" s="12"/>
      <c r="B205" s="12"/>
      <c r="C205" s="12"/>
      <c r="D205" s="12"/>
      <c r="E205" s="12"/>
      <c r="F205" s="12"/>
      <c r="G205" s="30"/>
      <c r="H205" s="30"/>
      <c r="I205" s="16"/>
      <c r="J205" s="43"/>
      <c r="L205" s="31"/>
      <c r="M205" s="12"/>
      <c r="N205" s="12"/>
      <c r="O205" s="29"/>
      <c r="P205" s="16"/>
      <c r="Q205" s="25" t="str">
        <f t="shared" si="61"/>
        <v xml:space="preserve">  </v>
      </c>
      <c r="R205" s="11"/>
      <c r="S205" s="11"/>
      <c r="T205" s="11"/>
      <c r="U205" s="11" t="str">
        <f t="shared" si="62"/>
        <v xml:space="preserve">  </v>
      </c>
      <c r="V205" s="11" t="str">
        <f t="shared" si="63"/>
        <v/>
      </c>
      <c r="W205" s="11" t="str">
        <f t="shared" si="64"/>
        <v/>
      </c>
      <c r="X205" s="11" t="str">
        <f t="shared" si="65"/>
        <v/>
      </c>
      <c r="Y205" s="11" t="str">
        <f t="shared" si="66"/>
        <v/>
      </c>
      <c r="Z205" s="11" t="str">
        <f t="shared" si="67"/>
        <v/>
      </c>
      <c r="AA205" s="11" t="str">
        <f t="shared" si="68"/>
        <v/>
      </c>
      <c r="AB205" s="11" t="str">
        <f t="shared" si="69"/>
        <v/>
      </c>
      <c r="AC205" s="11" t="str">
        <f t="shared" si="70"/>
        <v/>
      </c>
      <c r="AD205" s="11" t="str">
        <f t="shared" si="71"/>
        <v/>
      </c>
      <c r="AE205" s="11" t="str">
        <f t="shared" si="72"/>
        <v/>
      </c>
      <c r="AF205" s="11" t="str">
        <f t="shared" si="73"/>
        <v/>
      </c>
      <c r="AG205" s="11" t="str">
        <f>IFERROR(IF(P205&gt;0,IF(IFERROR(VLOOKUP(P205,Valikud!$H$2:$H$20,1,FALSE),0)=0,$AG$1,""),""),"")</f>
        <v/>
      </c>
      <c r="AH205" s="11" t="str">
        <f>IFERROR(IF(I205&gt;0,IF(IFERROR(VLOOKUP(I205,Valikud!$A$2:$A$11,1,FALSE),0)=0,$AH$1,""),""),"")</f>
        <v/>
      </c>
      <c r="AI205" s="11" t="str">
        <f t="shared" si="74"/>
        <v/>
      </c>
      <c r="AJ205" s="39">
        <f t="shared" si="75"/>
        <v>0</v>
      </c>
    </row>
    <row r="206" spans="1:36" x14ac:dyDescent="0.25">
      <c r="A206" s="12"/>
      <c r="B206" s="12"/>
      <c r="C206" s="12"/>
      <c r="D206" s="12"/>
      <c r="E206" s="12"/>
      <c r="F206" s="12"/>
      <c r="G206" s="30"/>
      <c r="H206" s="30"/>
      <c r="I206" s="16"/>
      <c r="J206" s="43"/>
      <c r="L206" s="31"/>
      <c r="M206" s="12"/>
      <c r="N206" s="12"/>
      <c r="O206" s="29"/>
      <c r="P206" s="16"/>
      <c r="Q206" s="25" t="str">
        <f t="shared" si="61"/>
        <v xml:space="preserve">  </v>
      </c>
      <c r="R206" s="11"/>
      <c r="S206" s="11"/>
      <c r="T206" s="11"/>
      <c r="U206" s="11" t="str">
        <f t="shared" si="62"/>
        <v xml:space="preserve">  </v>
      </c>
      <c r="V206" s="11" t="str">
        <f t="shared" si="63"/>
        <v/>
      </c>
      <c r="W206" s="11" t="str">
        <f t="shared" si="64"/>
        <v/>
      </c>
      <c r="X206" s="11" t="str">
        <f t="shared" si="65"/>
        <v/>
      </c>
      <c r="Y206" s="11" t="str">
        <f t="shared" si="66"/>
        <v/>
      </c>
      <c r="Z206" s="11" t="str">
        <f t="shared" si="67"/>
        <v/>
      </c>
      <c r="AA206" s="11" t="str">
        <f t="shared" si="68"/>
        <v/>
      </c>
      <c r="AB206" s="11" t="str">
        <f t="shared" si="69"/>
        <v/>
      </c>
      <c r="AC206" s="11" t="str">
        <f t="shared" si="70"/>
        <v/>
      </c>
      <c r="AD206" s="11" t="str">
        <f t="shared" si="71"/>
        <v/>
      </c>
      <c r="AE206" s="11" t="str">
        <f t="shared" si="72"/>
        <v/>
      </c>
      <c r="AF206" s="11" t="str">
        <f t="shared" si="73"/>
        <v/>
      </c>
      <c r="AG206" s="11" t="str">
        <f>IFERROR(IF(P206&gt;0,IF(IFERROR(VLOOKUP(P206,Valikud!$H$2:$H$20,1,FALSE),0)=0,$AG$1,""),""),"")</f>
        <v/>
      </c>
      <c r="AH206" s="11" t="str">
        <f>IFERROR(IF(I206&gt;0,IF(IFERROR(VLOOKUP(I206,Valikud!$A$2:$A$11,1,FALSE),0)=0,$AH$1,""),""),"")</f>
        <v/>
      </c>
      <c r="AI206" s="11" t="str">
        <f t="shared" si="74"/>
        <v/>
      </c>
      <c r="AJ206" s="39">
        <f t="shared" si="75"/>
        <v>0</v>
      </c>
    </row>
    <row r="207" spans="1:36" x14ac:dyDescent="0.25">
      <c r="A207" s="12"/>
      <c r="B207" s="12"/>
      <c r="C207" s="12"/>
      <c r="D207" s="12"/>
      <c r="E207" s="12"/>
      <c r="F207" s="12"/>
      <c r="G207" s="30"/>
      <c r="H207" s="30"/>
      <c r="I207" s="16"/>
      <c r="J207" s="43"/>
      <c r="L207" s="31"/>
      <c r="M207" s="12"/>
      <c r="N207" s="12"/>
      <c r="O207" s="29"/>
      <c r="P207" s="16"/>
      <c r="Q207" s="25" t="str">
        <f t="shared" si="61"/>
        <v xml:space="preserve">  </v>
      </c>
      <c r="R207" s="11"/>
      <c r="S207" s="11"/>
      <c r="T207" s="11"/>
      <c r="U207" s="11" t="str">
        <f t="shared" si="62"/>
        <v xml:space="preserve">  </v>
      </c>
      <c r="V207" s="11" t="str">
        <f t="shared" si="63"/>
        <v/>
      </c>
      <c r="W207" s="11" t="str">
        <f t="shared" si="64"/>
        <v/>
      </c>
      <c r="X207" s="11" t="str">
        <f t="shared" si="65"/>
        <v/>
      </c>
      <c r="Y207" s="11" t="str">
        <f t="shared" si="66"/>
        <v/>
      </c>
      <c r="Z207" s="11" t="str">
        <f t="shared" si="67"/>
        <v/>
      </c>
      <c r="AA207" s="11" t="str">
        <f t="shared" si="68"/>
        <v/>
      </c>
      <c r="AB207" s="11" t="str">
        <f t="shared" si="69"/>
        <v/>
      </c>
      <c r="AC207" s="11" t="str">
        <f t="shared" si="70"/>
        <v/>
      </c>
      <c r="AD207" s="11" t="str">
        <f t="shared" si="71"/>
        <v/>
      </c>
      <c r="AE207" s="11" t="str">
        <f t="shared" si="72"/>
        <v/>
      </c>
      <c r="AF207" s="11" t="str">
        <f t="shared" si="73"/>
        <v/>
      </c>
      <c r="AG207" s="11" t="str">
        <f>IFERROR(IF(P207&gt;0,IF(IFERROR(VLOOKUP(P207,Valikud!$H$2:$H$20,1,FALSE),0)=0,$AG$1,""),""),"")</f>
        <v/>
      </c>
      <c r="AH207" s="11" t="str">
        <f>IFERROR(IF(I207&gt;0,IF(IFERROR(VLOOKUP(I207,Valikud!$A$2:$A$11,1,FALSE),0)=0,$AH$1,""),""),"")</f>
        <v/>
      </c>
      <c r="AI207" s="11" t="str">
        <f t="shared" si="74"/>
        <v/>
      </c>
      <c r="AJ207" s="39">
        <f t="shared" si="75"/>
        <v>0</v>
      </c>
    </row>
    <row r="208" spans="1:36" x14ac:dyDescent="0.25">
      <c r="A208" s="12"/>
      <c r="B208" s="12"/>
      <c r="C208" s="12"/>
      <c r="D208" s="12"/>
      <c r="E208" s="12"/>
      <c r="F208" s="12"/>
      <c r="G208" s="30"/>
      <c r="H208" s="30"/>
      <c r="I208" s="16"/>
      <c r="J208" s="43"/>
      <c r="L208" s="31"/>
      <c r="M208" s="12"/>
      <c r="N208" s="12"/>
      <c r="O208" s="29"/>
      <c r="P208" s="16"/>
      <c r="Q208" s="25" t="str">
        <f t="shared" si="61"/>
        <v xml:space="preserve">  </v>
      </c>
      <c r="R208" s="11"/>
      <c r="S208" s="11"/>
      <c r="T208" s="11"/>
      <c r="U208" s="11" t="str">
        <f t="shared" si="62"/>
        <v xml:space="preserve">  </v>
      </c>
      <c r="V208" s="11" t="str">
        <f t="shared" si="63"/>
        <v/>
      </c>
      <c r="W208" s="11" t="str">
        <f t="shared" si="64"/>
        <v/>
      </c>
      <c r="X208" s="11" t="str">
        <f t="shared" si="65"/>
        <v/>
      </c>
      <c r="Y208" s="11" t="str">
        <f t="shared" si="66"/>
        <v/>
      </c>
      <c r="Z208" s="11" t="str">
        <f t="shared" si="67"/>
        <v/>
      </c>
      <c r="AA208" s="11" t="str">
        <f t="shared" si="68"/>
        <v/>
      </c>
      <c r="AB208" s="11" t="str">
        <f t="shared" si="69"/>
        <v/>
      </c>
      <c r="AC208" s="11" t="str">
        <f t="shared" si="70"/>
        <v/>
      </c>
      <c r="AD208" s="11" t="str">
        <f t="shared" si="71"/>
        <v/>
      </c>
      <c r="AE208" s="11" t="str">
        <f t="shared" si="72"/>
        <v/>
      </c>
      <c r="AF208" s="11" t="str">
        <f t="shared" si="73"/>
        <v/>
      </c>
      <c r="AG208" s="11" t="str">
        <f>IFERROR(IF(P208&gt;0,IF(IFERROR(VLOOKUP(P208,Valikud!$H$2:$H$20,1,FALSE),0)=0,$AG$1,""),""),"")</f>
        <v/>
      </c>
      <c r="AH208" s="11" t="str">
        <f>IFERROR(IF(I208&gt;0,IF(IFERROR(VLOOKUP(I208,Valikud!$A$2:$A$11,1,FALSE),0)=0,$AH$1,""),""),"")</f>
        <v/>
      </c>
      <c r="AI208" s="11" t="str">
        <f t="shared" si="74"/>
        <v/>
      </c>
      <c r="AJ208" s="39">
        <f t="shared" si="75"/>
        <v>0</v>
      </c>
    </row>
    <row r="209" spans="1:36" x14ac:dyDescent="0.25">
      <c r="A209" s="12"/>
      <c r="B209" s="12"/>
      <c r="C209" s="12"/>
      <c r="D209" s="12"/>
      <c r="E209" s="12"/>
      <c r="F209" s="12"/>
      <c r="G209" s="30"/>
      <c r="H209" s="30"/>
      <c r="I209" s="16"/>
      <c r="J209" s="43"/>
      <c r="L209" s="31"/>
      <c r="M209" s="12"/>
      <c r="N209" s="12"/>
      <c r="O209" s="29"/>
      <c r="P209" s="16"/>
      <c r="Q209" s="25" t="str">
        <f t="shared" si="61"/>
        <v xml:space="preserve">  </v>
      </c>
      <c r="R209" s="11"/>
      <c r="S209" s="11"/>
      <c r="T209" s="11"/>
      <c r="U209" s="11" t="str">
        <f t="shared" si="62"/>
        <v xml:space="preserve">  </v>
      </c>
      <c r="V209" s="11" t="str">
        <f t="shared" si="63"/>
        <v/>
      </c>
      <c r="W209" s="11" t="str">
        <f t="shared" si="64"/>
        <v/>
      </c>
      <c r="X209" s="11" t="str">
        <f t="shared" si="65"/>
        <v/>
      </c>
      <c r="Y209" s="11" t="str">
        <f t="shared" si="66"/>
        <v/>
      </c>
      <c r="Z209" s="11" t="str">
        <f t="shared" si="67"/>
        <v/>
      </c>
      <c r="AA209" s="11" t="str">
        <f t="shared" si="68"/>
        <v/>
      </c>
      <c r="AB209" s="11" t="str">
        <f t="shared" si="69"/>
        <v/>
      </c>
      <c r="AC209" s="11" t="str">
        <f t="shared" si="70"/>
        <v/>
      </c>
      <c r="AD209" s="11" t="str">
        <f t="shared" si="71"/>
        <v/>
      </c>
      <c r="AE209" s="11" t="str">
        <f t="shared" si="72"/>
        <v/>
      </c>
      <c r="AF209" s="11" t="str">
        <f t="shared" si="73"/>
        <v/>
      </c>
      <c r="AG209" s="11" t="str">
        <f>IFERROR(IF(P209&gt;0,IF(IFERROR(VLOOKUP(P209,Valikud!$H$2:$H$20,1,FALSE),0)=0,$AG$1,""),""),"")</f>
        <v/>
      </c>
      <c r="AH209" s="11" t="str">
        <f>IFERROR(IF(I209&gt;0,IF(IFERROR(VLOOKUP(I209,Valikud!$A$2:$A$11,1,FALSE),0)=0,$AH$1,""),""),"")</f>
        <v/>
      </c>
      <c r="AI209" s="11" t="str">
        <f t="shared" si="74"/>
        <v/>
      </c>
      <c r="AJ209" s="39">
        <f t="shared" si="75"/>
        <v>0</v>
      </c>
    </row>
    <row r="210" spans="1:36" x14ac:dyDescent="0.25">
      <c r="A210" s="12"/>
      <c r="B210" s="12"/>
      <c r="C210" s="12"/>
      <c r="D210" s="12"/>
      <c r="E210" s="12"/>
      <c r="F210" s="12"/>
      <c r="G210" s="30"/>
      <c r="H210" s="30"/>
      <c r="I210" s="16"/>
      <c r="J210" s="43"/>
      <c r="L210" s="31"/>
      <c r="M210" s="12"/>
      <c r="N210" s="12"/>
      <c r="O210" s="29"/>
      <c r="P210" s="16"/>
      <c r="Q210" s="25" t="str">
        <f t="shared" si="61"/>
        <v xml:space="preserve">  </v>
      </c>
      <c r="R210" s="11"/>
      <c r="S210" s="11"/>
      <c r="T210" s="11"/>
      <c r="U210" s="11" t="str">
        <f t="shared" si="62"/>
        <v xml:space="preserve">  </v>
      </c>
      <c r="V210" s="11" t="str">
        <f t="shared" si="63"/>
        <v/>
      </c>
      <c r="W210" s="11" t="str">
        <f t="shared" si="64"/>
        <v/>
      </c>
      <c r="X210" s="11" t="str">
        <f t="shared" si="65"/>
        <v/>
      </c>
      <c r="Y210" s="11" t="str">
        <f t="shared" si="66"/>
        <v/>
      </c>
      <c r="Z210" s="11" t="str">
        <f t="shared" si="67"/>
        <v/>
      </c>
      <c r="AA210" s="11" t="str">
        <f t="shared" si="68"/>
        <v/>
      </c>
      <c r="AB210" s="11" t="str">
        <f t="shared" si="69"/>
        <v/>
      </c>
      <c r="AC210" s="11" t="str">
        <f t="shared" si="70"/>
        <v/>
      </c>
      <c r="AD210" s="11" t="str">
        <f t="shared" si="71"/>
        <v/>
      </c>
      <c r="AE210" s="11" t="str">
        <f t="shared" si="72"/>
        <v/>
      </c>
      <c r="AF210" s="11" t="str">
        <f t="shared" si="73"/>
        <v/>
      </c>
      <c r="AG210" s="11" t="str">
        <f>IFERROR(IF(P210&gt;0,IF(IFERROR(VLOOKUP(P210,Valikud!$H$2:$H$20,1,FALSE),0)=0,$AG$1,""),""),"")</f>
        <v/>
      </c>
      <c r="AH210" s="11" t="str">
        <f>IFERROR(IF(I210&gt;0,IF(IFERROR(VLOOKUP(I210,Valikud!$A$2:$A$11,1,FALSE),0)=0,$AH$1,""),""),"")</f>
        <v/>
      </c>
      <c r="AI210" s="11" t="str">
        <f t="shared" si="74"/>
        <v/>
      </c>
      <c r="AJ210" s="39">
        <f t="shared" si="75"/>
        <v>0</v>
      </c>
    </row>
    <row r="211" spans="1:36" x14ac:dyDescent="0.25">
      <c r="A211" s="12"/>
      <c r="B211" s="12"/>
      <c r="C211" s="12"/>
      <c r="D211" s="12"/>
      <c r="E211" s="12"/>
      <c r="F211" s="12"/>
      <c r="G211" s="30"/>
      <c r="H211" s="30"/>
      <c r="I211" s="16"/>
      <c r="J211" s="43"/>
      <c r="L211" s="31"/>
      <c r="M211" s="12"/>
      <c r="N211" s="12"/>
      <c r="O211" s="29"/>
      <c r="P211" s="16"/>
      <c r="Q211" s="25" t="str">
        <f t="shared" si="61"/>
        <v xml:space="preserve">  </v>
      </c>
      <c r="R211" s="11"/>
      <c r="S211" s="11"/>
      <c r="T211" s="11"/>
      <c r="U211" s="11" t="str">
        <f t="shared" si="62"/>
        <v xml:space="preserve">  </v>
      </c>
      <c r="V211" s="11" t="str">
        <f t="shared" si="63"/>
        <v/>
      </c>
      <c r="W211" s="11" t="str">
        <f t="shared" si="64"/>
        <v/>
      </c>
      <c r="X211" s="11" t="str">
        <f t="shared" si="65"/>
        <v/>
      </c>
      <c r="Y211" s="11" t="str">
        <f t="shared" si="66"/>
        <v/>
      </c>
      <c r="Z211" s="11" t="str">
        <f t="shared" si="67"/>
        <v/>
      </c>
      <c r="AA211" s="11" t="str">
        <f t="shared" si="68"/>
        <v/>
      </c>
      <c r="AB211" s="11" t="str">
        <f t="shared" si="69"/>
        <v/>
      </c>
      <c r="AC211" s="11" t="str">
        <f t="shared" si="70"/>
        <v/>
      </c>
      <c r="AD211" s="11" t="str">
        <f t="shared" si="71"/>
        <v/>
      </c>
      <c r="AE211" s="11" t="str">
        <f t="shared" si="72"/>
        <v/>
      </c>
      <c r="AF211" s="11" t="str">
        <f t="shared" si="73"/>
        <v/>
      </c>
      <c r="AG211" s="11" t="str">
        <f>IFERROR(IF(P211&gt;0,IF(IFERROR(VLOOKUP(P211,Valikud!$H$2:$H$20,1,FALSE),0)=0,$AG$1,""),""),"")</f>
        <v/>
      </c>
      <c r="AH211" s="11" t="str">
        <f>IFERROR(IF(I211&gt;0,IF(IFERROR(VLOOKUP(I211,Valikud!$A$2:$A$11,1,FALSE),0)=0,$AH$1,""),""),"")</f>
        <v/>
      </c>
      <c r="AI211" s="11" t="str">
        <f t="shared" si="74"/>
        <v/>
      </c>
      <c r="AJ211" s="39">
        <f t="shared" si="75"/>
        <v>0</v>
      </c>
    </row>
    <row r="212" spans="1:36" x14ac:dyDescent="0.25">
      <c r="A212" s="12"/>
      <c r="B212" s="12"/>
      <c r="C212" s="12"/>
      <c r="D212" s="12"/>
      <c r="E212" s="12"/>
      <c r="F212" s="12"/>
      <c r="G212" s="30"/>
      <c r="H212" s="30"/>
      <c r="I212" s="16"/>
      <c r="J212" s="43"/>
      <c r="L212" s="31"/>
      <c r="M212" s="12"/>
      <c r="N212" s="12"/>
      <c r="O212" s="29"/>
      <c r="P212" s="16"/>
      <c r="Q212" s="25" t="str">
        <f t="shared" si="61"/>
        <v xml:space="preserve">  </v>
      </c>
      <c r="R212" s="11"/>
      <c r="S212" s="11"/>
      <c r="T212" s="11"/>
      <c r="U212" s="11" t="str">
        <f t="shared" si="62"/>
        <v xml:space="preserve">  </v>
      </c>
      <c r="V212" s="11" t="str">
        <f t="shared" si="63"/>
        <v/>
      </c>
      <c r="W212" s="11" t="str">
        <f t="shared" si="64"/>
        <v/>
      </c>
      <c r="X212" s="11" t="str">
        <f t="shared" si="65"/>
        <v/>
      </c>
      <c r="Y212" s="11" t="str">
        <f t="shared" si="66"/>
        <v/>
      </c>
      <c r="Z212" s="11" t="str">
        <f t="shared" si="67"/>
        <v/>
      </c>
      <c r="AA212" s="11" t="str">
        <f t="shared" si="68"/>
        <v/>
      </c>
      <c r="AB212" s="11" t="str">
        <f t="shared" si="69"/>
        <v/>
      </c>
      <c r="AC212" s="11" t="str">
        <f t="shared" si="70"/>
        <v/>
      </c>
      <c r="AD212" s="11" t="str">
        <f t="shared" si="71"/>
        <v/>
      </c>
      <c r="AE212" s="11" t="str">
        <f t="shared" si="72"/>
        <v/>
      </c>
      <c r="AF212" s="11" t="str">
        <f t="shared" si="73"/>
        <v/>
      </c>
      <c r="AG212" s="11" t="str">
        <f>IFERROR(IF(P212&gt;0,IF(IFERROR(VLOOKUP(P212,Valikud!$H$2:$H$20,1,FALSE),0)=0,$AG$1,""),""),"")</f>
        <v/>
      </c>
      <c r="AH212" s="11" t="str">
        <f>IFERROR(IF(I212&gt;0,IF(IFERROR(VLOOKUP(I212,Valikud!$A$2:$A$11,1,FALSE),0)=0,$AH$1,""),""),"")</f>
        <v/>
      </c>
      <c r="AI212" s="11" t="str">
        <f t="shared" si="74"/>
        <v/>
      </c>
      <c r="AJ212" s="39">
        <f t="shared" si="75"/>
        <v>0</v>
      </c>
    </row>
    <row r="213" spans="1:36" x14ac:dyDescent="0.25">
      <c r="A213" s="12"/>
      <c r="B213" s="12"/>
      <c r="C213" s="12"/>
      <c r="D213" s="12"/>
      <c r="E213" s="12"/>
      <c r="F213" s="12"/>
      <c r="G213" s="30"/>
      <c r="H213" s="30"/>
      <c r="I213" s="16"/>
      <c r="J213" s="43"/>
      <c r="L213" s="31"/>
      <c r="M213" s="12"/>
      <c r="N213" s="12"/>
      <c r="O213" s="29"/>
      <c r="P213" s="16"/>
      <c r="Q213" s="25" t="str">
        <f t="shared" si="61"/>
        <v xml:space="preserve">  </v>
      </c>
      <c r="R213" s="11"/>
      <c r="S213" s="11"/>
      <c r="T213" s="11"/>
      <c r="U213" s="11" t="str">
        <f t="shared" si="62"/>
        <v xml:space="preserve">  </v>
      </c>
      <c r="V213" s="11" t="str">
        <f t="shared" si="63"/>
        <v/>
      </c>
      <c r="W213" s="11" t="str">
        <f t="shared" si="64"/>
        <v/>
      </c>
      <c r="X213" s="11" t="str">
        <f t="shared" si="65"/>
        <v/>
      </c>
      <c r="Y213" s="11" t="str">
        <f t="shared" si="66"/>
        <v/>
      </c>
      <c r="Z213" s="11" t="str">
        <f t="shared" si="67"/>
        <v/>
      </c>
      <c r="AA213" s="11" t="str">
        <f t="shared" si="68"/>
        <v/>
      </c>
      <c r="AB213" s="11" t="str">
        <f t="shared" si="69"/>
        <v/>
      </c>
      <c r="AC213" s="11" t="str">
        <f t="shared" si="70"/>
        <v/>
      </c>
      <c r="AD213" s="11" t="str">
        <f t="shared" si="71"/>
        <v/>
      </c>
      <c r="AE213" s="11" t="str">
        <f t="shared" si="72"/>
        <v/>
      </c>
      <c r="AF213" s="11" t="str">
        <f t="shared" si="73"/>
        <v/>
      </c>
      <c r="AG213" s="11" t="str">
        <f>IFERROR(IF(P213&gt;0,IF(IFERROR(VLOOKUP(P213,Valikud!$H$2:$H$20,1,FALSE),0)=0,$AG$1,""),""),"")</f>
        <v/>
      </c>
      <c r="AH213" s="11" t="str">
        <f>IFERROR(IF(I213&gt;0,IF(IFERROR(VLOOKUP(I213,Valikud!$A$2:$A$11,1,FALSE),0)=0,$AH$1,""),""),"")</f>
        <v/>
      </c>
      <c r="AI213" s="11" t="str">
        <f t="shared" si="74"/>
        <v/>
      </c>
      <c r="AJ213" s="39">
        <f t="shared" si="75"/>
        <v>0</v>
      </c>
    </row>
    <row r="214" spans="1:36" x14ac:dyDescent="0.25">
      <c r="A214" s="12"/>
      <c r="B214" s="12"/>
      <c r="C214" s="12"/>
      <c r="D214" s="12"/>
      <c r="E214" s="12"/>
      <c r="F214" s="12"/>
      <c r="G214" s="30"/>
      <c r="H214" s="30"/>
      <c r="I214" s="16"/>
      <c r="J214" s="43"/>
      <c r="L214" s="31"/>
      <c r="M214" s="12"/>
      <c r="N214" s="12"/>
      <c r="O214" s="29"/>
      <c r="P214" s="16"/>
      <c r="Q214" s="25" t="str">
        <f t="shared" si="61"/>
        <v xml:space="preserve">  </v>
      </c>
      <c r="R214" s="11"/>
      <c r="S214" s="11"/>
      <c r="T214" s="11"/>
      <c r="U214" s="11" t="str">
        <f t="shared" si="62"/>
        <v xml:space="preserve">  </v>
      </c>
      <c r="V214" s="11" t="str">
        <f t="shared" si="63"/>
        <v/>
      </c>
      <c r="W214" s="11" t="str">
        <f t="shared" si="64"/>
        <v/>
      </c>
      <c r="X214" s="11" t="str">
        <f t="shared" si="65"/>
        <v/>
      </c>
      <c r="Y214" s="11" t="str">
        <f t="shared" si="66"/>
        <v/>
      </c>
      <c r="Z214" s="11" t="str">
        <f t="shared" si="67"/>
        <v/>
      </c>
      <c r="AA214" s="11" t="str">
        <f t="shared" si="68"/>
        <v/>
      </c>
      <c r="AB214" s="11" t="str">
        <f t="shared" si="69"/>
        <v/>
      </c>
      <c r="AC214" s="11" t="str">
        <f t="shared" si="70"/>
        <v/>
      </c>
      <c r="AD214" s="11" t="str">
        <f t="shared" si="71"/>
        <v/>
      </c>
      <c r="AE214" s="11" t="str">
        <f t="shared" si="72"/>
        <v/>
      </c>
      <c r="AF214" s="11" t="str">
        <f t="shared" si="73"/>
        <v/>
      </c>
      <c r="AG214" s="11" t="str">
        <f>IFERROR(IF(P214&gt;0,IF(IFERROR(VLOOKUP(P214,Valikud!$H$2:$H$20,1,FALSE),0)=0,$AG$1,""),""),"")</f>
        <v/>
      </c>
      <c r="AH214" s="11" t="str">
        <f>IFERROR(IF(I214&gt;0,IF(IFERROR(VLOOKUP(I214,Valikud!$A$2:$A$11,1,FALSE),0)=0,$AH$1,""),""),"")</f>
        <v/>
      </c>
      <c r="AI214" s="11" t="str">
        <f t="shared" si="74"/>
        <v/>
      </c>
      <c r="AJ214" s="39">
        <f t="shared" si="75"/>
        <v>0</v>
      </c>
    </row>
    <row r="215" spans="1:36" x14ac:dyDescent="0.25">
      <c r="A215" s="12"/>
      <c r="B215" s="12"/>
      <c r="C215" s="12"/>
      <c r="D215" s="12"/>
      <c r="E215" s="12"/>
      <c r="F215" s="12"/>
      <c r="G215" s="30"/>
      <c r="H215" s="30"/>
      <c r="I215" s="16"/>
      <c r="J215" s="43"/>
      <c r="L215" s="31"/>
      <c r="M215" s="12"/>
      <c r="N215" s="12"/>
      <c r="O215" s="29"/>
      <c r="P215" s="16"/>
      <c r="Q215" s="25" t="str">
        <f t="shared" si="61"/>
        <v xml:space="preserve">  </v>
      </c>
      <c r="R215" s="11"/>
      <c r="S215" s="11"/>
      <c r="T215" s="11"/>
      <c r="U215" s="11" t="str">
        <f t="shared" si="62"/>
        <v xml:space="preserve">  </v>
      </c>
      <c r="V215" s="11" t="str">
        <f t="shared" si="63"/>
        <v/>
      </c>
      <c r="W215" s="11" t="str">
        <f t="shared" si="64"/>
        <v/>
      </c>
      <c r="X215" s="11" t="str">
        <f t="shared" si="65"/>
        <v/>
      </c>
      <c r="Y215" s="11" t="str">
        <f t="shared" si="66"/>
        <v/>
      </c>
      <c r="Z215" s="11" t="str">
        <f t="shared" si="67"/>
        <v/>
      </c>
      <c r="AA215" s="11" t="str">
        <f t="shared" si="68"/>
        <v/>
      </c>
      <c r="AB215" s="11" t="str">
        <f t="shared" si="69"/>
        <v/>
      </c>
      <c r="AC215" s="11" t="str">
        <f t="shared" si="70"/>
        <v/>
      </c>
      <c r="AD215" s="11" t="str">
        <f t="shared" si="71"/>
        <v/>
      </c>
      <c r="AE215" s="11" t="str">
        <f t="shared" si="72"/>
        <v/>
      </c>
      <c r="AF215" s="11" t="str">
        <f t="shared" si="73"/>
        <v/>
      </c>
      <c r="AG215" s="11" t="str">
        <f>IFERROR(IF(P215&gt;0,IF(IFERROR(VLOOKUP(P215,Valikud!$H$2:$H$20,1,FALSE),0)=0,$AG$1,""),""),"")</f>
        <v/>
      </c>
      <c r="AH215" s="11" t="str">
        <f>IFERROR(IF(I215&gt;0,IF(IFERROR(VLOOKUP(I215,Valikud!$A$2:$A$11,1,FALSE),0)=0,$AH$1,""),""),"")</f>
        <v/>
      </c>
      <c r="AI215" s="11" t="str">
        <f t="shared" si="74"/>
        <v/>
      </c>
      <c r="AJ215" s="39">
        <f t="shared" si="75"/>
        <v>0</v>
      </c>
    </row>
    <row r="216" spans="1:36" x14ac:dyDescent="0.25">
      <c r="A216" s="12"/>
      <c r="B216" s="12"/>
      <c r="C216" s="12"/>
      <c r="D216" s="12"/>
      <c r="E216" s="12"/>
      <c r="F216" s="12"/>
      <c r="G216" s="30"/>
      <c r="H216" s="30"/>
      <c r="I216" s="16"/>
      <c r="J216" s="43"/>
      <c r="L216" s="31"/>
      <c r="M216" s="12"/>
      <c r="N216" s="12"/>
      <c r="O216" s="29"/>
      <c r="P216" s="16"/>
      <c r="Q216" s="25" t="str">
        <f t="shared" si="61"/>
        <v xml:space="preserve">  </v>
      </c>
      <c r="R216" s="11"/>
      <c r="S216" s="11"/>
      <c r="T216" s="11"/>
      <c r="U216" s="11" t="str">
        <f t="shared" si="62"/>
        <v xml:space="preserve">  </v>
      </c>
      <c r="V216" s="11" t="str">
        <f t="shared" si="63"/>
        <v/>
      </c>
      <c r="W216" s="11" t="str">
        <f t="shared" si="64"/>
        <v/>
      </c>
      <c r="X216" s="11" t="str">
        <f t="shared" si="65"/>
        <v/>
      </c>
      <c r="Y216" s="11" t="str">
        <f t="shared" si="66"/>
        <v/>
      </c>
      <c r="Z216" s="11" t="str">
        <f t="shared" si="67"/>
        <v/>
      </c>
      <c r="AA216" s="11" t="str">
        <f t="shared" si="68"/>
        <v/>
      </c>
      <c r="AB216" s="11" t="str">
        <f t="shared" si="69"/>
        <v/>
      </c>
      <c r="AC216" s="11" t="str">
        <f t="shared" si="70"/>
        <v/>
      </c>
      <c r="AD216" s="11" t="str">
        <f t="shared" si="71"/>
        <v/>
      </c>
      <c r="AE216" s="11" t="str">
        <f t="shared" si="72"/>
        <v/>
      </c>
      <c r="AF216" s="11" t="str">
        <f t="shared" si="73"/>
        <v/>
      </c>
      <c r="AG216" s="11" t="str">
        <f>IFERROR(IF(P216&gt;0,IF(IFERROR(VLOOKUP(P216,Valikud!$H$2:$H$20,1,FALSE),0)=0,$AG$1,""),""),"")</f>
        <v/>
      </c>
      <c r="AH216" s="11" t="str">
        <f>IFERROR(IF(I216&gt;0,IF(IFERROR(VLOOKUP(I216,Valikud!$A$2:$A$11,1,FALSE),0)=0,$AH$1,""),""),"")</f>
        <v/>
      </c>
      <c r="AI216" s="11" t="str">
        <f t="shared" si="74"/>
        <v/>
      </c>
      <c r="AJ216" s="39">
        <f t="shared" si="75"/>
        <v>0</v>
      </c>
    </row>
    <row r="217" spans="1:36" x14ac:dyDescent="0.25">
      <c r="A217" s="12"/>
      <c r="B217" s="12"/>
      <c r="C217" s="12"/>
      <c r="D217" s="12"/>
      <c r="E217" s="12"/>
      <c r="F217" s="12"/>
      <c r="G217" s="30"/>
      <c r="H217" s="30"/>
      <c r="I217" s="16"/>
      <c r="J217" s="43"/>
      <c r="L217" s="31"/>
      <c r="M217" s="12"/>
      <c r="N217" s="12"/>
      <c r="O217" s="29"/>
      <c r="P217" s="16"/>
      <c r="Q217" s="25" t="str">
        <f t="shared" si="61"/>
        <v xml:space="preserve">  </v>
      </c>
      <c r="R217" s="11"/>
      <c r="S217" s="11"/>
      <c r="T217" s="11"/>
      <c r="U217" s="11" t="str">
        <f t="shared" si="62"/>
        <v xml:space="preserve">  </v>
      </c>
      <c r="V217" s="11" t="str">
        <f t="shared" si="63"/>
        <v/>
      </c>
      <c r="W217" s="11" t="str">
        <f t="shared" si="64"/>
        <v/>
      </c>
      <c r="X217" s="11" t="str">
        <f t="shared" si="65"/>
        <v/>
      </c>
      <c r="Y217" s="11" t="str">
        <f t="shared" si="66"/>
        <v/>
      </c>
      <c r="Z217" s="11" t="str">
        <f t="shared" si="67"/>
        <v/>
      </c>
      <c r="AA217" s="11" t="str">
        <f t="shared" si="68"/>
        <v/>
      </c>
      <c r="AB217" s="11" t="str">
        <f t="shared" si="69"/>
        <v/>
      </c>
      <c r="AC217" s="11" t="str">
        <f t="shared" si="70"/>
        <v/>
      </c>
      <c r="AD217" s="11" t="str">
        <f t="shared" si="71"/>
        <v/>
      </c>
      <c r="AE217" s="11" t="str">
        <f t="shared" si="72"/>
        <v/>
      </c>
      <c r="AF217" s="11" t="str">
        <f t="shared" si="73"/>
        <v/>
      </c>
      <c r="AG217" s="11" t="str">
        <f>IFERROR(IF(P217&gt;0,IF(IFERROR(VLOOKUP(P217,Valikud!$H$2:$H$20,1,FALSE),0)=0,$AG$1,""),""),"")</f>
        <v/>
      </c>
      <c r="AH217" s="11" t="str">
        <f>IFERROR(IF(I217&gt;0,IF(IFERROR(VLOOKUP(I217,Valikud!$A$2:$A$11,1,FALSE),0)=0,$AH$1,""),""),"")</f>
        <v/>
      </c>
      <c r="AI217" s="11" t="str">
        <f t="shared" si="74"/>
        <v/>
      </c>
      <c r="AJ217" s="39">
        <f t="shared" si="75"/>
        <v>0</v>
      </c>
    </row>
    <row r="218" spans="1:36" x14ac:dyDescent="0.25">
      <c r="A218" s="12"/>
      <c r="B218" s="12"/>
      <c r="C218" s="12"/>
      <c r="D218" s="12"/>
      <c r="E218" s="12"/>
      <c r="F218" s="12"/>
      <c r="G218" s="30"/>
      <c r="H218" s="30"/>
      <c r="I218" s="16"/>
      <c r="J218" s="43"/>
      <c r="L218" s="31"/>
      <c r="M218" s="12"/>
      <c r="N218" s="12"/>
      <c r="O218" s="29"/>
      <c r="P218" s="16"/>
      <c r="Q218" s="25" t="str">
        <f t="shared" si="61"/>
        <v xml:space="preserve">  </v>
      </c>
      <c r="R218" s="11"/>
      <c r="S218" s="11"/>
      <c r="T218" s="11"/>
      <c r="U218" s="11" t="str">
        <f t="shared" si="62"/>
        <v xml:space="preserve">  </v>
      </c>
      <c r="V218" s="11" t="str">
        <f t="shared" si="63"/>
        <v/>
      </c>
      <c r="W218" s="11" t="str">
        <f t="shared" si="64"/>
        <v/>
      </c>
      <c r="X218" s="11" t="str">
        <f t="shared" si="65"/>
        <v/>
      </c>
      <c r="Y218" s="11" t="str">
        <f t="shared" si="66"/>
        <v/>
      </c>
      <c r="Z218" s="11" t="str">
        <f t="shared" si="67"/>
        <v/>
      </c>
      <c r="AA218" s="11" t="str">
        <f t="shared" si="68"/>
        <v/>
      </c>
      <c r="AB218" s="11" t="str">
        <f t="shared" si="69"/>
        <v/>
      </c>
      <c r="AC218" s="11" t="str">
        <f t="shared" si="70"/>
        <v/>
      </c>
      <c r="AD218" s="11" t="str">
        <f t="shared" si="71"/>
        <v/>
      </c>
      <c r="AE218" s="11" t="str">
        <f t="shared" si="72"/>
        <v/>
      </c>
      <c r="AF218" s="11" t="str">
        <f t="shared" si="73"/>
        <v/>
      </c>
      <c r="AG218" s="11" t="str">
        <f>IFERROR(IF(P218&gt;0,IF(IFERROR(VLOOKUP(P218,Valikud!$H$2:$H$20,1,FALSE),0)=0,$AG$1,""),""),"")</f>
        <v/>
      </c>
      <c r="AH218" s="11" t="str">
        <f>IFERROR(IF(I218&gt;0,IF(IFERROR(VLOOKUP(I218,Valikud!$A$2:$A$11,1,FALSE),0)=0,$AH$1,""),""),"")</f>
        <v/>
      </c>
      <c r="AI218" s="11" t="str">
        <f t="shared" si="74"/>
        <v/>
      </c>
      <c r="AJ218" s="39">
        <f t="shared" si="75"/>
        <v>0</v>
      </c>
    </row>
    <row r="219" spans="1:36" x14ac:dyDescent="0.25">
      <c r="A219" s="12"/>
      <c r="B219" s="12"/>
      <c r="C219" s="12"/>
      <c r="D219" s="12"/>
      <c r="E219" s="12"/>
      <c r="F219" s="12"/>
      <c r="G219" s="30"/>
      <c r="H219" s="30"/>
      <c r="I219" s="16"/>
      <c r="J219" s="43"/>
      <c r="L219" s="31"/>
      <c r="M219" s="12"/>
      <c r="N219" s="12"/>
      <c r="O219" s="29"/>
      <c r="P219" s="16"/>
      <c r="Q219" s="25" t="str">
        <f t="shared" si="61"/>
        <v xml:space="preserve">  </v>
      </c>
      <c r="R219" s="11"/>
      <c r="S219" s="11"/>
      <c r="T219" s="11"/>
      <c r="U219" s="11" t="str">
        <f t="shared" si="62"/>
        <v xml:space="preserve">  </v>
      </c>
      <c r="V219" s="11" t="str">
        <f t="shared" si="63"/>
        <v/>
      </c>
      <c r="W219" s="11" t="str">
        <f t="shared" si="64"/>
        <v/>
      </c>
      <c r="X219" s="11" t="str">
        <f t="shared" si="65"/>
        <v/>
      </c>
      <c r="Y219" s="11" t="str">
        <f t="shared" si="66"/>
        <v/>
      </c>
      <c r="Z219" s="11" t="str">
        <f t="shared" si="67"/>
        <v/>
      </c>
      <c r="AA219" s="11" t="str">
        <f t="shared" si="68"/>
        <v/>
      </c>
      <c r="AB219" s="11" t="str">
        <f t="shared" si="69"/>
        <v/>
      </c>
      <c r="AC219" s="11" t="str">
        <f t="shared" si="70"/>
        <v/>
      </c>
      <c r="AD219" s="11" t="str">
        <f t="shared" si="71"/>
        <v/>
      </c>
      <c r="AE219" s="11" t="str">
        <f t="shared" si="72"/>
        <v/>
      </c>
      <c r="AF219" s="11" t="str">
        <f t="shared" si="73"/>
        <v/>
      </c>
      <c r="AG219" s="11" t="str">
        <f>IFERROR(IF(P219&gt;0,IF(IFERROR(VLOOKUP(P219,Valikud!$H$2:$H$20,1,FALSE),0)=0,$AG$1,""),""),"")</f>
        <v/>
      </c>
      <c r="AH219" s="11" t="str">
        <f>IFERROR(IF(I219&gt;0,IF(IFERROR(VLOOKUP(I219,Valikud!$A$2:$A$11,1,FALSE),0)=0,$AH$1,""),""),"")</f>
        <v/>
      </c>
      <c r="AI219" s="11" t="str">
        <f t="shared" si="74"/>
        <v/>
      </c>
      <c r="AJ219" s="39">
        <f t="shared" si="75"/>
        <v>0</v>
      </c>
    </row>
    <row r="220" spans="1:36" x14ac:dyDescent="0.25">
      <c r="A220" s="12"/>
      <c r="B220" s="12"/>
      <c r="C220" s="12"/>
      <c r="D220" s="12"/>
      <c r="E220" s="12"/>
      <c r="F220" s="12"/>
      <c r="G220" s="30"/>
      <c r="H220" s="30"/>
      <c r="I220" s="16"/>
      <c r="J220" s="43"/>
      <c r="L220" s="31"/>
      <c r="M220" s="12"/>
      <c r="N220" s="12"/>
      <c r="O220" s="29"/>
      <c r="P220" s="16"/>
      <c r="Q220" s="25" t="str">
        <f t="shared" si="61"/>
        <v xml:space="preserve">  </v>
      </c>
      <c r="R220" s="11"/>
      <c r="S220" s="11"/>
      <c r="T220" s="11"/>
      <c r="U220" s="11" t="str">
        <f t="shared" si="62"/>
        <v xml:space="preserve">  </v>
      </c>
      <c r="V220" s="11" t="str">
        <f t="shared" si="63"/>
        <v/>
      </c>
      <c r="W220" s="11" t="str">
        <f t="shared" si="64"/>
        <v/>
      </c>
      <c r="X220" s="11" t="str">
        <f t="shared" si="65"/>
        <v/>
      </c>
      <c r="Y220" s="11" t="str">
        <f t="shared" si="66"/>
        <v/>
      </c>
      <c r="Z220" s="11" t="str">
        <f t="shared" si="67"/>
        <v/>
      </c>
      <c r="AA220" s="11" t="str">
        <f t="shared" si="68"/>
        <v/>
      </c>
      <c r="AB220" s="11" t="str">
        <f t="shared" si="69"/>
        <v/>
      </c>
      <c r="AC220" s="11" t="str">
        <f t="shared" si="70"/>
        <v/>
      </c>
      <c r="AD220" s="11" t="str">
        <f t="shared" si="71"/>
        <v/>
      </c>
      <c r="AE220" s="11" t="str">
        <f t="shared" si="72"/>
        <v/>
      </c>
      <c r="AF220" s="11" t="str">
        <f t="shared" si="73"/>
        <v/>
      </c>
      <c r="AG220" s="11" t="str">
        <f>IFERROR(IF(P220&gt;0,IF(IFERROR(VLOOKUP(P220,Valikud!$H$2:$H$20,1,FALSE),0)=0,$AG$1,""),""),"")</f>
        <v/>
      </c>
      <c r="AH220" s="11" t="str">
        <f>IFERROR(IF(I220&gt;0,IF(IFERROR(VLOOKUP(I220,Valikud!$A$2:$A$11,1,FALSE),0)=0,$AH$1,""),""),"")</f>
        <v/>
      </c>
      <c r="AI220" s="11" t="str">
        <f t="shared" si="74"/>
        <v/>
      </c>
      <c r="AJ220" s="39">
        <f t="shared" si="75"/>
        <v>0</v>
      </c>
    </row>
    <row r="221" spans="1:36" x14ac:dyDescent="0.25">
      <c r="A221" s="12"/>
      <c r="B221" s="12"/>
      <c r="C221" s="12"/>
      <c r="D221" s="12"/>
      <c r="E221" s="12"/>
      <c r="F221" s="12"/>
      <c r="G221" s="30"/>
      <c r="H221" s="30"/>
      <c r="I221" s="16"/>
      <c r="J221" s="43"/>
      <c r="L221" s="31"/>
      <c r="M221" s="12"/>
      <c r="N221" s="12"/>
      <c r="O221" s="29"/>
      <c r="P221" s="16"/>
      <c r="Q221" s="25" t="str">
        <f t="shared" si="61"/>
        <v xml:space="preserve">  </v>
      </c>
      <c r="R221" s="11"/>
      <c r="S221" s="11"/>
      <c r="T221" s="11"/>
      <c r="U221" s="11" t="str">
        <f t="shared" si="62"/>
        <v xml:space="preserve">  </v>
      </c>
      <c r="V221" s="11" t="str">
        <f t="shared" si="63"/>
        <v/>
      </c>
      <c r="W221" s="11" t="str">
        <f t="shared" si="64"/>
        <v/>
      </c>
      <c r="X221" s="11" t="str">
        <f t="shared" si="65"/>
        <v/>
      </c>
      <c r="Y221" s="11" t="str">
        <f t="shared" si="66"/>
        <v/>
      </c>
      <c r="Z221" s="11" t="str">
        <f t="shared" si="67"/>
        <v/>
      </c>
      <c r="AA221" s="11" t="str">
        <f t="shared" si="68"/>
        <v/>
      </c>
      <c r="AB221" s="11" t="str">
        <f t="shared" si="69"/>
        <v/>
      </c>
      <c r="AC221" s="11" t="str">
        <f t="shared" si="70"/>
        <v/>
      </c>
      <c r="AD221" s="11" t="str">
        <f t="shared" si="71"/>
        <v/>
      </c>
      <c r="AE221" s="11" t="str">
        <f t="shared" si="72"/>
        <v/>
      </c>
      <c r="AF221" s="11" t="str">
        <f t="shared" si="73"/>
        <v/>
      </c>
      <c r="AG221" s="11" t="str">
        <f>IFERROR(IF(P221&gt;0,IF(IFERROR(VLOOKUP(P221,Valikud!$H$2:$H$20,1,FALSE),0)=0,$AG$1,""),""),"")</f>
        <v/>
      </c>
      <c r="AH221" s="11" t="str">
        <f>IFERROR(IF(I221&gt;0,IF(IFERROR(VLOOKUP(I221,Valikud!$A$2:$A$11,1,FALSE),0)=0,$AH$1,""),""),"")</f>
        <v/>
      </c>
      <c r="AI221" s="11" t="str">
        <f t="shared" si="74"/>
        <v/>
      </c>
      <c r="AJ221" s="39">
        <f t="shared" si="75"/>
        <v>0</v>
      </c>
    </row>
    <row r="222" spans="1:36" x14ac:dyDescent="0.25">
      <c r="A222" s="12"/>
      <c r="B222" s="12"/>
      <c r="C222" s="12"/>
      <c r="D222" s="12"/>
      <c r="E222" s="12"/>
      <c r="F222" s="12"/>
      <c r="G222" s="30"/>
      <c r="H222" s="30"/>
      <c r="I222" s="16"/>
      <c r="J222" s="43"/>
      <c r="L222" s="31"/>
      <c r="M222" s="12"/>
      <c r="N222" s="12"/>
      <c r="O222" s="29"/>
      <c r="P222" s="16"/>
      <c r="Q222" s="25" t="str">
        <f t="shared" si="61"/>
        <v xml:space="preserve">  </v>
      </c>
      <c r="R222" s="11"/>
      <c r="S222" s="11"/>
      <c r="T222" s="11"/>
      <c r="U222" s="11" t="str">
        <f t="shared" si="62"/>
        <v xml:space="preserve">  </v>
      </c>
      <c r="V222" s="11" t="str">
        <f t="shared" si="63"/>
        <v/>
      </c>
      <c r="W222" s="11" t="str">
        <f t="shared" si="64"/>
        <v/>
      </c>
      <c r="X222" s="11" t="str">
        <f t="shared" si="65"/>
        <v/>
      </c>
      <c r="Y222" s="11" t="str">
        <f t="shared" si="66"/>
        <v/>
      </c>
      <c r="Z222" s="11" t="str">
        <f t="shared" si="67"/>
        <v/>
      </c>
      <c r="AA222" s="11" t="str">
        <f t="shared" si="68"/>
        <v/>
      </c>
      <c r="AB222" s="11" t="str">
        <f t="shared" si="69"/>
        <v/>
      </c>
      <c r="AC222" s="11" t="str">
        <f t="shared" si="70"/>
        <v/>
      </c>
      <c r="AD222" s="11" t="str">
        <f t="shared" si="71"/>
        <v/>
      </c>
      <c r="AE222" s="11" t="str">
        <f t="shared" si="72"/>
        <v/>
      </c>
      <c r="AF222" s="11" t="str">
        <f t="shared" si="73"/>
        <v/>
      </c>
      <c r="AG222" s="11" t="str">
        <f>IFERROR(IF(P222&gt;0,IF(IFERROR(VLOOKUP(P222,Valikud!$H$2:$H$20,1,FALSE),0)=0,$AG$1,""),""),"")</f>
        <v/>
      </c>
      <c r="AH222" s="11" t="str">
        <f>IFERROR(IF(I222&gt;0,IF(IFERROR(VLOOKUP(I222,Valikud!$A$2:$A$11,1,FALSE),0)=0,$AH$1,""),""),"")</f>
        <v/>
      </c>
      <c r="AI222" s="11" t="str">
        <f t="shared" si="74"/>
        <v/>
      </c>
      <c r="AJ222" s="39">
        <f t="shared" si="75"/>
        <v>0</v>
      </c>
    </row>
    <row r="223" spans="1:36" x14ac:dyDescent="0.25">
      <c r="A223" s="12"/>
      <c r="B223" s="12"/>
      <c r="C223" s="12"/>
      <c r="D223" s="12"/>
      <c r="E223" s="12"/>
      <c r="F223" s="12"/>
      <c r="G223" s="30"/>
      <c r="H223" s="30"/>
      <c r="I223" s="16"/>
      <c r="J223" s="43"/>
      <c r="L223" s="31"/>
      <c r="M223" s="12"/>
      <c r="N223" s="12"/>
      <c r="O223" s="29"/>
      <c r="P223" s="16"/>
      <c r="Q223" s="25" t="str">
        <f t="shared" si="61"/>
        <v xml:space="preserve">  </v>
      </c>
      <c r="R223" s="11"/>
      <c r="S223" s="11"/>
      <c r="T223" s="11"/>
      <c r="U223" s="11" t="str">
        <f t="shared" si="62"/>
        <v xml:space="preserve">  </v>
      </c>
      <c r="V223" s="11" t="str">
        <f t="shared" si="63"/>
        <v/>
      </c>
      <c r="W223" s="11" t="str">
        <f t="shared" si="64"/>
        <v/>
      </c>
      <c r="X223" s="11" t="str">
        <f t="shared" si="65"/>
        <v/>
      </c>
      <c r="Y223" s="11" t="str">
        <f t="shared" si="66"/>
        <v/>
      </c>
      <c r="Z223" s="11" t="str">
        <f t="shared" si="67"/>
        <v/>
      </c>
      <c r="AA223" s="11" t="str">
        <f t="shared" si="68"/>
        <v/>
      </c>
      <c r="AB223" s="11" t="str">
        <f t="shared" si="69"/>
        <v/>
      </c>
      <c r="AC223" s="11" t="str">
        <f t="shared" si="70"/>
        <v/>
      </c>
      <c r="AD223" s="11" t="str">
        <f t="shared" si="71"/>
        <v/>
      </c>
      <c r="AE223" s="11" t="str">
        <f t="shared" si="72"/>
        <v/>
      </c>
      <c r="AF223" s="11" t="str">
        <f t="shared" si="73"/>
        <v/>
      </c>
      <c r="AG223" s="11" t="str">
        <f>IFERROR(IF(P223&gt;0,IF(IFERROR(VLOOKUP(P223,Valikud!$H$2:$H$20,1,FALSE),0)=0,$AG$1,""),""),"")</f>
        <v/>
      </c>
      <c r="AH223" s="11" t="str">
        <f>IFERROR(IF(I223&gt;0,IF(IFERROR(VLOOKUP(I223,Valikud!$A$2:$A$11,1,FALSE),0)=0,$AH$1,""),""),"")</f>
        <v/>
      </c>
      <c r="AI223" s="11" t="str">
        <f t="shared" si="74"/>
        <v/>
      </c>
      <c r="AJ223" s="39">
        <f t="shared" si="75"/>
        <v>0</v>
      </c>
    </row>
    <row r="224" spans="1:36" x14ac:dyDescent="0.25">
      <c r="A224" s="12"/>
      <c r="B224" s="12"/>
      <c r="C224" s="12"/>
      <c r="D224" s="12"/>
      <c r="E224" s="12"/>
      <c r="F224" s="12"/>
      <c r="G224" s="30"/>
      <c r="H224" s="30"/>
      <c r="I224" s="16"/>
      <c r="J224" s="43"/>
      <c r="L224" s="31"/>
      <c r="M224" s="12"/>
      <c r="N224" s="12"/>
      <c r="O224" s="29"/>
      <c r="P224" s="16"/>
      <c r="Q224" s="25" t="str">
        <f t="shared" si="61"/>
        <v xml:space="preserve">  </v>
      </c>
      <c r="R224" s="11"/>
      <c r="S224" s="11"/>
      <c r="T224" s="11"/>
      <c r="U224" s="11" t="str">
        <f t="shared" si="62"/>
        <v xml:space="preserve">  </v>
      </c>
      <c r="V224" s="11" t="str">
        <f t="shared" si="63"/>
        <v/>
      </c>
      <c r="W224" s="11" t="str">
        <f t="shared" si="64"/>
        <v/>
      </c>
      <c r="X224" s="11" t="str">
        <f t="shared" si="65"/>
        <v/>
      </c>
      <c r="Y224" s="11" t="str">
        <f t="shared" si="66"/>
        <v/>
      </c>
      <c r="Z224" s="11" t="str">
        <f t="shared" si="67"/>
        <v/>
      </c>
      <c r="AA224" s="11" t="str">
        <f t="shared" si="68"/>
        <v/>
      </c>
      <c r="AB224" s="11" t="str">
        <f t="shared" si="69"/>
        <v/>
      </c>
      <c r="AC224" s="11" t="str">
        <f t="shared" si="70"/>
        <v/>
      </c>
      <c r="AD224" s="11" t="str">
        <f t="shared" si="71"/>
        <v/>
      </c>
      <c r="AE224" s="11" t="str">
        <f t="shared" si="72"/>
        <v/>
      </c>
      <c r="AF224" s="11" t="str">
        <f t="shared" si="73"/>
        <v/>
      </c>
      <c r="AG224" s="11" t="str">
        <f>IFERROR(IF(P224&gt;0,IF(IFERROR(VLOOKUP(P224,Valikud!$H$2:$H$20,1,FALSE),0)=0,$AG$1,""),""),"")</f>
        <v/>
      </c>
      <c r="AH224" s="11" t="str">
        <f>IFERROR(IF(I224&gt;0,IF(IFERROR(VLOOKUP(I224,Valikud!$A$2:$A$11,1,FALSE),0)=0,$AH$1,""),""),"")</f>
        <v/>
      </c>
      <c r="AI224" s="11" t="str">
        <f t="shared" si="74"/>
        <v/>
      </c>
      <c r="AJ224" s="39">
        <f t="shared" si="75"/>
        <v>0</v>
      </c>
    </row>
    <row r="225" spans="1:36" x14ac:dyDescent="0.25">
      <c r="A225" s="12"/>
      <c r="B225" s="12"/>
      <c r="C225" s="12"/>
      <c r="D225" s="12"/>
      <c r="E225" s="12"/>
      <c r="F225" s="12"/>
      <c r="G225" s="30"/>
      <c r="H225" s="30"/>
      <c r="I225" s="16"/>
      <c r="J225" s="43"/>
      <c r="L225" s="31"/>
      <c r="M225" s="12"/>
      <c r="N225" s="12"/>
      <c r="O225" s="29"/>
      <c r="P225" s="16"/>
      <c r="Q225" s="25" t="str">
        <f t="shared" si="61"/>
        <v xml:space="preserve">  </v>
      </c>
      <c r="R225" s="11"/>
      <c r="S225" s="11"/>
      <c r="T225" s="11"/>
      <c r="U225" s="11" t="str">
        <f t="shared" si="62"/>
        <v xml:space="preserve">  </v>
      </c>
      <c r="V225" s="11" t="str">
        <f t="shared" si="63"/>
        <v/>
      </c>
      <c r="W225" s="11" t="str">
        <f t="shared" si="64"/>
        <v/>
      </c>
      <c r="X225" s="11" t="str">
        <f t="shared" si="65"/>
        <v/>
      </c>
      <c r="Y225" s="11" t="str">
        <f t="shared" si="66"/>
        <v/>
      </c>
      <c r="Z225" s="11" t="str">
        <f t="shared" si="67"/>
        <v/>
      </c>
      <c r="AA225" s="11" t="str">
        <f t="shared" si="68"/>
        <v/>
      </c>
      <c r="AB225" s="11" t="str">
        <f t="shared" si="69"/>
        <v/>
      </c>
      <c r="AC225" s="11" t="str">
        <f t="shared" si="70"/>
        <v/>
      </c>
      <c r="AD225" s="11" t="str">
        <f t="shared" si="71"/>
        <v/>
      </c>
      <c r="AE225" s="11" t="str">
        <f t="shared" si="72"/>
        <v/>
      </c>
      <c r="AF225" s="11" t="str">
        <f t="shared" si="73"/>
        <v/>
      </c>
      <c r="AG225" s="11" t="str">
        <f>IFERROR(IF(P225&gt;0,IF(IFERROR(VLOOKUP(P225,Valikud!$H$2:$H$20,1,FALSE),0)=0,$AG$1,""),""),"")</f>
        <v/>
      </c>
      <c r="AH225" s="11" t="str">
        <f>IFERROR(IF(I225&gt;0,IF(IFERROR(VLOOKUP(I225,Valikud!$A$2:$A$11,1,FALSE),0)=0,$AH$1,""),""),"")</f>
        <v/>
      </c>
      <c r="AI225" s="11" t="str">
        <f t="shared" si="74"/>
        <v/>
      </c>
      <c r="AJ225" s="39">
        <f t="shared" si="75"/>
        <v>0</v>
      </c>
    </row>
    <row r="226" spans="1:36" x14ac:dyDescent="0.25">
      <c r="A226" s="12"/>
      <c r="B226" s="12"/>
      <c r="C226" s="12"/>
      <c r="D226" s="12"/>
      <c r="E226" s="12"/>
      <c r="F226" s="12"/>
      <c r="G226" s="30"/>
      <c r="H226" s="30"/>
      <c r="I226" s="16"/>
      <c r="J226" s="43"/>
      <c r="L226" s="31"/>
      <c r="M226" s="12"/>
      <c r="N226" s="12"/>
      <c r="O226" s="29"/>
      <c r="P226" s="16"/>
      <c r="Q226" s="25" t="str">
        <f t="shared" si="61"/>
        <v xml:space="preserve">  </v>
      </c>
      <c r="R226" s="11"/>
      <c r="S226" s="11"/>
      <c r="T226" s="11"/>
      <c r="U226" s="11" t="str">
        <f t="shared" si="62"/>
        <v xml:space="preserve">  </v>
      </c>
      <c r="V226" s="11" t="str">
        <f t="shared" si="63"/>
        <v/>
      </c>
      <c r="W226" s="11" t="str">
        <f t="shared" si="64"/>
        <v/>
      </c>
      <c r="X226" s="11" t="str">
        <f t="shared" si="65"/>
        <v/>
      </c>
      <c r="Y226" s="11" t="str">
        <f t="shared" si="66"/>
        <v/>
      </c>
      <c r="Z226" s="11" t="str">
        <f t="shared" si="67"/>
        <v/>
      </c>
      <c r="AA226" s="11" t="str">
        <f t="shared" si="68"/>
        <v/>
      </c>
      <c r="AB226" s="11" t="str">
        <f t="shared" si="69"/>
        <v/>
      </c>
      <c r="AC226" s="11" t="str">
        <f t="shared" si="70"/>
        <v/>
      </c>
      <c r="AD226" s="11" t="str">
        <f t="shared" si="71"/>
        <v/>
      </c>
      <c r="AE226" s="11" t="str">
        <f t="shared" si="72"/>
        <v/>
      </c>
      <c r="AF226" s="11" t="str">
        <f t="shared" si="73"/>
        <v/>
      </c>
      <c r="AG226" s="11" t="str">
        <f>IFERROR(IF(P226&gt;0,IF(IFERROR(VLOOKUP(P226,Valikud!$H$2:$H$20,1,FALSE),0)=0,$AG$1,""),""),"")</f>
        <v/>
      </c>
      <c r="AH226" s="11" t="str">
        <f>IFERROR(IF(I226&gt;0,IF(IFERROR(VLOOKUP(I226,Valikud!$A$2:$A$11,1,FALSE),0)=0,$AH$1,""),""),"")</f>
        <v/>
      </c>
      <c r="AI226" s="11" t="str">
        <f t="shared" si="74"/>
        <v/>
      </c>
      <c r="AJ226" s="39">
        <f t="shared" si="75"/>
        <v>0</v>
      </c>
    </row>
    <row r="227" spans="1:36" x14ac:dyDescent="0.25">
      <c r="A227" s="12"/>
      <c r="B227" s="12"/>
      <c r="C227" s="12"/>
      <c r="D227" s="12"/>
      <c r="E227" s="12"/>
      <c r="F227" s="12"/>
      <c r="G227" s="30"/>
      <c r="H227" s="30"/>
      <c r="I227" s="16"/>
      <c r="J227" s="43"/>
      <c r="L227" s="31"/>
      <c r="M227" s="12"/>
      <c r="N227" s="12"/>
      <c r="O227" s="29"/>
      <c r="P227" s="16"/>
      <c r="Q227" s="25" t="str">
        <f t="shared" si="61"/>
        <v xml:space="preserve">  </v>
      </c>
      <c r="R227" s="11"/>
      <c r="S227" s="11"/>
      <c r="T227" s="11"/>
      <c r="U227" s="11" t="str">
        <f t="shared" si="62"/>
        <v xml:space="preserve">  </v>
      </c>
      <c r="V227" s="11" t="str">
        <f t="shared" si="63"/>
        <v/>
      </c>
      <c r="W227" s="11" t="str">
        <f t="shared" si="64"/>
        <v/>
      </c>
      <c r="X227" s="11" t="str">
        <f t="shared" si="65"/>
        <v/>
      </c>
      <c r="Y227" s="11" t="str">
        <f t="shared" si="66"/>
        <v/>
      </c>
      <c r="Z227" s="11" t="str">
        <f t="shared" si="67"/>
        <v/>
      </c>
      <c r="AA227" s="11" t="str">
        <f t="shared" si="68"/>
        <v/>
      </c>
      <c r="AB227" s="11" t="str">
        <f t="shared" si="69"/>
        <v/>
      </c>
      <c r="AC227" s="11" t="str">
        <f t="shared" si="70"/>
        <v/>
      </c>
      <c r="AD227" s="11" t="str">
        <f t="shared" si="71"/>
        <v/>
      </c>
      <c r="AE227" s="11" t="str">
        <f t="shared" si="72"/>
        <v/>
      </c>
      <c r="AF227" s="11" t="str">
        <f t="shared" si="73"/>
        <v/>
      </c>
      <c r="AG227" s="11" t="str">
        <f>IFERROR(IF(P227&gt;0,IF(IFERROR(VLOOKUP(P227,Valikud!$H$2:$H$20,1,FALSE),0)=0,$AG$1,""),""),"")</f>
        <v/>
      </c>
      <c r="AH227" s="11" t="str">
        <f>IFERROR(IF(I227&gt;0,IF(IFERROR(VLOOKUP(I227,Valikud!$A$2:$A$11,1,FALSE),0)=0,$AH$1,""),""),"")</f>
        <v/>
      </c>
      <c r="AI227" s="11" t="str">
        <f t="shared" si="74"/>
        <v/>
      </c>
      <c r="AJ227" s="39">
        <f t="shared" si="75"/>
        <v>0</v>
      </c>
    </row>
    <row r="228" spans="1:36" x14ac:dyDescent="0.25">
      <c r="A228" s="12"/>
      <c r="B228" s="12"/>
      <c r="C228" s="12"/>
      <c r="D228" s="12"/>
      <c r="E228" s="12"/>
      <c r="F228" s="12"/>
      <c r="G228" s="30"/>
      <c r="H228" s="30"/>
      <c r="I228" s="16"/>
      <c r="J228" s="43"/>
      <c r="L228" s="31"/>
      <c r="M228" s="12"/>
      <c r="N228" s="12"/>
      <c r="O228" s="29"/>
      <c r="P228" s="16"/>
      <c r="Q228" s="25" t="str">
        <f t="shared" si="61"/>
        <v xml:space="preserve">  </v>
      </c>
      <c r="R228" s="11"/>
      <c r="S228" s="11"/>
      <c r="T228" s="11"/>
      <c r="U228" s="11" t="str">
        <f t="shared" si="62"/>
        <v xml:space="preserve">  </v>
      </c>
      <c r="V228" s="11" t="str">
        <f t="shared" si="63"/>
        <v/>
      </c>
      <c r="W228" s="11" t="str">
        <f t="shared" si="64"/>
        <v/>
      </c>
      <c r="X228" s="11" t="str">
        <f t="shared" si="65"/>
        <v/>
      </c>
      <c r="Y228" s="11" t="str">
        <f t="shared" si="66"/>
        <v/>
      </c>
      <c r="Z228" s="11" t="str">
        <f t="shared" si="67"/>
        <v/>
      </c>
      <c r="AA228" s="11" t="str">
        <f t="shared" si="68"/>
        <v/>
      </c>
      <c r="AB228" s="11" t="str">
        <f t="shared" si="69"/>
        <v/>
      </c>
      <c r="AC228" s="11" t="str">
        <f t="shared" si="70"/>
        <v/>
      </c>
      <c r="AD228" s="11" t="str">
        <f t="shared" si="71"/>
        <v/>
      </c>
      <c r="AE228" s="11" t="str">
        <f t="shared" si="72"/>
        <v/>
      </c>
      <c r="AF228" s="11" t="str">
        <f t="shared" si="73"/>
        <v/>
      </c>
      <c r="AG228" s="11" t="str">
        <f>IFERROR(IF(P228&gt;0,IF(IFERROR(VLOOKUP(P228,Valikud!$H$2:$H$20,1,FALSE),0)=0,$AG$1,""),""),"")</f>
        <v/>
      </c>
      <c r="AH228" s="11" t="str">
        <f>IFERROR(IF(I228&gt;0,IF(IFERROR(VLOOKUP(I228,Valikud!$A$2:$A$11,1,FALSE),0)=0,$AH$1,""),""),"")</f>
        <v/>
      </c>
      <c r="AI228" s="11" t="str">
        <f t="shared" si="74"/>
        <v/>
      </c>
      <c r="AJ228" s="39">
        <f t="shared" si="75"/>
        <v>0</v>
      </c>
    </row>
    <row r="229" spans="1:36" x14ac:dyDescent="0.25">
      <c r="A229" s="12"/>
      <c r="B229" s="12"/>
      <c r="C229" s="12"/>
      <c r="D229" s="12"/>
      <c r="E229" s="12"/>
      <c r="F229" s="12"/>
      <c r="G229" s="30"/>
      <c r="H229" s="30"/>
      <c r="I229" s="16"/>
      <c r="J229" s="43"/>
      <c r="L229" s="31"/>
      <c r="M229" s="12"/>
      <c r="N229" s="12"/>
      <c r="O229" s="29"/>
      <c r="P229" s="16"/>
      <c r="Q229" s="25" t="str">
        <f t="shared" si="61"/>
        <v xml:space="preserve">  </v>
      </c>
      <c r="R229" s="11"/>
      <c r="S229" s="11"/>
      <c r="T229" s="11"/>
      <c r="U229" s="11" t="str">
        <f t="shared" si="62"/>
        <v xml:space="preserve">  </v>
      </c>
      <c r="V229" s="11" t="str">
        <f t="shared" si="63"/>
        <v/>
      </c>
      <c r="W229" s="11" t="str">
        <f t="shared" si="64"/>
        <v/>
      </c>
      <c r="X229" s="11" t="str">
        <f t="shared" si="65"/>
        <v/>
      </c>
      <c r="Y229" s="11" t="str">
        <f t="shared" si="66"/>
        <v/>
      </c>
      <c r="Z229" s="11" t="str">
        <f t="shared" si="67"/>
        <v/>
      </c>
      <c r="AA229" s="11" t="str">
        <f t="shared" si="68"/>
        <v/>
      </c>
      <c r="AB229" s="11" t="str">
        <f t="shared" si="69"/>
        <v/>
      </c>
      <c r="AC229" s="11" t="str">
        <f t="shared" si="70"/>
        <v/>
      </c>
      <c r="AD229" s="11" t="str">
        <f t="shared" si="71"/>
        <v/>
      </c>
      <c r="AE229" s="11" t="str">
        <f t="shared" si="72"/>
        <v/>
      </c>
      <c r="AF229" s="11" t="str">
        <f t="shared" si="73"/>
        <v/>
      </c>
      <c r="AG229" s="11" t="str">
        <f>IFERROR(IF(P229&gt;0,IF(IFERROR(VLOOKUP(P229,Valikud!$H$2:$H$20,1,FALSE),0)=0,$AG$1,""),""),"")</f>
        <v/>
      </c>
      <c r="AH229" s="11" t="str">
        <f>IFERROR(IF(I229&gt;0,IF(IFERROR(VLOOKUP(I229,Valikud!$A$2:$A$11,1,FALSE),0)=0,$AH$1,""),""),"")</f>
        <v/>
      </c>
      <c r="AI229" s="11" t="str">
        <f t="shared" si="74"/>
        <v/>
      </c>
      <c r="AJ229" s="39">
        <f t="shared" si="75"/>
        <v>0</v>
      </c>
    </row>
    <row r="230" spans="1:36" x14ac:dyDescent="0.25">
      <c r="A230" s="12"/>
      <c r="B230" s="12"/>
      <c r="C230" s="12"/>
      <c r="D230" s="12"/>
      <c r="E230" s="12"/>
      <c r="F230" s="12"/>
      <c r="G230" s="30"/>
      <c r="H230" s="30"/>
      <c r="I230" s="16"/>
      <c r="J230" s="43"/>
      <c r="L230" s="31"/>
      <c r="M230" s="12"/>
      <c r="N230" s="12"/>
      <c r="O230" s="29"/>
      <c r="P230" s="16"/>
      <c r="Q230" s="25" t="str">
        <f t="shared" si="61"/>
        <v xml:space="preserve">  </v>
      </c>
      <c r="R230" s="11"/>
      <c r="S230" s="11"/>
      <c r="T230" s="11"/>
      <c r="U230" s="11" t="str">
        <f t="shared" si="62"/>
        <v xml:space="preserve">  </v>
      </c>
      <c r="V230" s="11" t="str">
        <f t="shared" si="63"/>
        <v/>
      </c>
      <c r="W230" s="11" t="str">
        <f t="shared" si="64"/>
        <v/>
      </c>
      <c r="X230" s="11" t="str">
        <f t="shared" si="65"/>
        <v/>
      </c>
      <c r="Y230" s="11" t="str">
        <f t="shared" si="66"/>
        <v/>
      </c>
      <c r="Z230" s="11" t="str">
        <f t="shared" si="67"/>
        <v/>
      </c>
      <c r="AA230" s="11" t="str">
        <f t="shared" si="68"/>
        <v/>
      </c>
      <c r="AB230" s="11" t="str">
        <f t="shared" si="69"/>
        <v/>
      </c>
      <c r="AC230" s="11" t="str">
        <f t="shared" si="70"/>
        <v/>
      </c>
      <c r="AD230" s="11" t="str">
        <f t="shared" si="71"/>
        <v/>
      </c>
      <c r="AE230" s="11" t="str">
        <f t="shared" si="72"/>
        <v/>
      </c>
      <c r="AF230" s="11" t="str">
        <f t="shared" si="73"/>
        <v/>
      </c>
      <c r="AG230" s="11" t="str">
        <f>IFERROR(IF(P230&gt;0,IF(IFERROR(VLOOKUP(P230,Valikud!$H$2:$H$20,1,FALSE),0)=0,$AG$1,""),""),"")</f>
        <v/>
      </c>
      <c r="AH230" s="11" t="str">
        <f>IFERROR(IF(I230&gt;0,IF(IFERROR(VLOOKUP(I230,Valikud!$A$2:$A$11,1,FALSE),0)=0,$AH$1,""),""),"")</f>
        <v/>
      </c>
      <c r="AI230" s="11" t="str">
        <f t="shared" si="74"/>
        <v/>
      </c>
      <c r="AJ230" s="39">
        <f t="shared" si="75"/>
        <v>0</v>
      </c>
    </row>
    <row r="231" spans="1:36" x14ac:dyDescent="0.25">
      <c r="A231" s="12"/>
      <c r="B231" s="12"/>
      <c r="C231" s="12"/>
      <c r="D231" s="12"/>
      <c r="E231" s="12"/>
      <c r="F231" s="12"/>
      <c r="G231" s="30"/>
      <c r="H231" s="30"/>
      <c r="I231" s="16"/>
      <c r="J231" s="43"/>
      <c r="L231" s="31"/>
      <c r="M231" s="12"/>
      <c r="N231" s="12"/>
      <c r="O231" s="29"/>
      <c r="P231" s="16"/>
      <c r="Q231" s="25" t="str">
        <f t="shared" si="61"/>
        <v xml:space="preserve">  </v>
      </c>
      <c r="R231" s="11"/>
      <c r="S231" s="11"/>
      <c r="T231" s="11"/>
      <c r="U231" s="11" t="str">
        <f t="shared" si="62"/>
        <v xml:space="preserve">  </v>
      </c>
      <c r="V231" s="11" t="str">
        <f t="shared" si="63"/>
        <v/>
      </c>
      <c r="W231" s="11" t="str">
        <f t="shared" si="64"/>
        <v/>
      </c>
      <c r="X231" s="11" t="str">
        <f t="shared" si="65"/>
        <v/>
      </c>
      <c r="Y231" s="11" t="str">
        <f t="shared" si="66"/>
        <v/>
      </c>
      <c r="Z231" s="11" t="str">
        <f t="shared" si="67"/>
        <v/>
      </c>
      <c r="AA231" s="11" t="str">
        <f t="shared" si="68"/>
        <v/>
      </c>
      <c r="AB231" s="11" t="str">
        <f t="shared" si="69"/>
        <v/>
      </c>
      <c r="AC231" s="11" t="str">
        <f t="shared" si="70"/>
        <v/>
      </c>
      <c r="AD231" s="11" t="str">
        <f t="shared" si="71"/>
        <v/>
      </c>
      <c r="AE231" s="11" t="str">
        <f t="shared" si="72"/>
        <v/>
      </c>
      <c r="AF231" s="11" t="str">
        <f t="shared" si="73"/>
        <v/>
      </c>
      <c r="AG231" s="11" t="str">
        <f>IFERROR(IF(P231&gt;0,IF(IFERROR(VLOOKUP(P231,Valikud!$H$2:$H$20,1,FALSE),0)=0,$AG$1,""),""),"")</f>
        <v/>
      </c>
      <c r="AH231" s="11" t="str">
        <f>IFERROR(IF(I231&gt;0,IF(IFERROR(VLOOKUP(I231,Valikud!$A$2:$A$11,1,FALSE),0)=0,$AH$1,""),""),"")</f>
        <v/>
      </c>
      <c r="AI231" s="11" t="str">
        <f t="shared" si="74"/>
        <v/>
      </c>
      <c r="AJ231" s="39">
        <f t="shared" si="75"/>
        <v>0</v>
      </c>
    </row>
    <row r="232" spans="1:36" x14ac:dyDescent="0.25">
      <c r="A232" s="12"/>
      <c r="B232" s="12"/>
      <c r="C232" s="12"/>
      <c r="D232" s="12"/>
      <c r="E232" s="12"/>
      <c r="F232" s="12"/>
      <c r="G232" s="30"/>
      <c r="H232" s="30"/>
      <c r="I232" s="16"/>
      <c r="J232" s="43"/>
      <c r="L232" s="31"/>
      <c r="M232" s="12"/>
      <c r="N232" s="12"/>
      <c r="O232" s="29"/>
      <c r="P232" s="16"/>
      <c r="Q232" s="25" t="str">
        <f t="shared" si="61"/>
        <v xml:space="preserve">  </v>
      </c>
      <c r="R232" s="11"/>
      <c r="S232" s="11"/>
      <c r="T232" s="11"/>
      <c r="U232" s="11" t="str">
        <f t="shared" si="62"/>
        <v xml:space="preserve">  </v>
      </c>
      <c r="V232" s="11" t="str">
        <f t="shared" si="63"/>
        <v/>
      </c>
      <c r="W232" s="11" t="str">
        <f t="shared" si="64"/>
        <v/>
      </c>
      <c r="X232" s="11" t="str">
        <f t="shared" si="65"/>
        <v/>
      </c>
      <c r="Y232" s="11" t="str">
        <f t="shared" si="66"/>
        <v/>
      </c>
      <c r="Z232" s="11" t="str">
        <f t="shared" si="67"/>
        <v/>
      </c>
      <c r="AA232" s="11" t="str">
        <f t="shared" si="68"/>
        <v/>
      </c>
      <c r="AB232" s="11" t="str">
        <f t="shared" si="69"/>
        <v/>
      </c>
      <c r="AC232" s="11" t="str">
        <f t="shared" si="70"/>
        <v/>
      </c>
      <c r="AD232" s="11" t="str">
        <f t="shared" si="71"/>
        <v/>
      </c>
      <c r="AE232" s="11" t="str">
        <f t="shared" si="72"/>
        <v/>
      </c>
      <c r="AF232" s="11" t="str">
        <f t="shared" si="73"/>
        <v/>
      </c>
      <c r="AG232" s="11" t="str">
        <f>IFERROR(IF(P232&gt;0,IF(IFERROR(VLOOKUP(P232,Valikud!$H$2:$H$20,1,FALSE),0)=0,$AG$1,""),""),"")</f>
        <v/>
      </c>
      <c r="AH232" s="11" t="str">
        <f>IFERROR(IF(I232&gt;0,IF(IFERROR(VLOOKUP(I232,Valikud!$A$2:$A$11,1,FALSE),0)=0,$AH$1,""),""),"")</f>
        <v/>
      </c>
      <c r="AI232" s="11" t="str">
        <f t="shared" si="74"/>
        <v/>
      </c>
      <c r="AJ232" s="39">
        <f t="shared" si="75"/>
        <v>0</v>
      </c>
    </row>
    <row r="233" spans="1:36" x14ac:dyDescent="0.25">
      <c r="A233" s="12"/>
      <c r="B233" s="12"/>
      <c r="C233" s="12"/>
      <c r="D233" s="12"/>
      <c r="E233" s="12"/>
      <c r="F233" s="12"/>
      <c r="G233" s="30"/>
      <c r="H233" s="30"/>
      <c r="I233" s="16"/>
      <c r="J233" s="43"/>
      <c r="L233" s="31"/>
      <c r="M233" s="12"/>
      <c r="N233" s="12"/>
      <c r="O233" s="29"/>
      <c r="P233" s="16"/>
      <c r="Q233" s="25" t="str">
        <f t="shared" si="61"/>
        <v xml:space="preserve">  </v>
      </c>
      <c r="R233" s="11"/>
      <c r="S233" s="11"/>
      <c r="T233" s="11"/>
      <c r="U233" s="11" t="str">
        <f t="shared" si="62"/>
        <v xml:space="preserve">  </v>
      </c>
      <c r="V233" s="11" t="str">
        <f t="shared" si="63"/>
        <v/>
      </c>
      <c r="W233" s="11" t="str">
        <f t="shared" si="64"/>
        <v/>
      </c>
      <c r="X233" s="11" t="str">
        <f t="shared" si="65"/>
        <v/>
      </c>
      <c r="Y233" s="11" t="str">
        <f t="shared" si="66"/>
        <v/>
      </c>
      <c r="Z233" s="11" t="str">
        <f t="shared" si="67"/>
        <v/>
      </c>
      <c r="AA233" s="11" t="str">
        <f t="shared" si="68"/>
        <v/>
      </c>
      <c r="AB233" s="11" t="str">
        <f t="shared" si="69"/>
        <v/>
      </c>
      <c r="AC233" s="11" t="str">
        <f t="shared" si="70"/>
        <v/>
      </c>
      <c r="AD233" s="11" t="str">
        <f t="shared" si="71"/>
        <v/>
      </c>
      <c r="AE233" s="11" t="str">
        <f t="shared" si="72"/>
        <v/>
      </c>
      <c r="AF233" s="11" t="str">
        <f t="shared" si="73"/>
        <v/>
      </c>
      <c r="AG233" s="11" t="str">
        <f>IFERROR(IF(P233&gt;0,IF(IFERROR(VLOOKUP(P233,Valikud!$H$2:$H$20,1,FALSE),0)=0,$AG$1,""),""),"")</f>
        <v/>
      </c>
      <c r="AH233" s="11" t="str">
        <f>IFERROR(IF(I233&gt;0,IF(IFERROR(VLOOKUP(I233,Valikud!$A$2:$A$11,1,FALSE),0)=0,$AH$1,""),""),"")</f>
        <v/>
      </c>
      <c r="AI233" s="11" t="str">
        <f t="shared" si="74"/>
        <v/>
      </c>
      <c r="AJ233" s="39">
        <f t="shared" si="75"/>
        <v>0</v>
      </c>
    </row>
    <row r="234" spans="1:36" x14ac:dyDescent="0.25">
      <c r="A234" s="12"/>
      <c r="B234" s="12"/>
      <c r="C234" s="12"/>
      <c r="D234" s="12"/>
      <c r="E234" s="12"/>
      <c r="F234" s="12"/>
      <c r="G234" s="30"/>
      <c r="H234" s="30"/>
      <c r="I234" s="16"/>
      <c r="J234" s="43"/>
      <c r="L234" s="31"/>
      <c r="M234" s="12"/>
      <c r="N234" s="12"/>
      <c r="O234" s="29"/>
      <c r="P234" s="16"/>
      <c r="Q234" s="25" t="str">
        <f t="shared" si="61"/>
        <v xml:space="preserve">  </v>
      </c>
      <c r="R234" s="11"/>
      <c r="S234" s="11"/>
      <c r="T234" s="11"/>
      <c r="U234" s="11" t="str">
        <f t="shared" si="62"/>
        <v xml:space="preserve">  </v>
      </c>
      <c r="V234" s="11" t="str">
        <f t="shared" si="63"/>
        <v/>
      </c>
      <c r="W234" s="11" t="str">
        <f t="shared" si="64"/>
        <v/>
      </c>
      <c r="X234" s="11" t="str">
        <f t="shared" si="65"/>
        <v/>
      </c>
      <c r="Y234" s="11" t="str">
        <f t="shared" si="66"/>
        <v/>
      </c>
      <c r="Z234" s="11" t="str">
        <f t="shared" si="67"/>
        <v/>
      </c>
      <c r="AA234" s="11" t="str">
        <f t="shared" si="68"/>
        <v/>
      </c>
      <c r="AB234" s="11" t="str">
        <f t="shared" si="69"/>
        <v/>
      </c>
      <c r="AC234" s="11" t="str">
        <f t="shared" si="70"/>
        <v/>
      </c>
      <c r="AD234" s="11" t="str">
        <f t="shared" si="71"/>
        <v/>
      </c>
      <c r="AE234" s="11" t="str">
        <f t="shared" si="72"/>
        <v/>
      </c>
      <c r="AF234" s="11" t="str">
        <f t="shared" si="73"/>
        <v/>
      </c>
      <c r="AG234" s="11" t="str">
        <f>IFERROR(IF(P234&gt;0,IF(IFERROR(VLOOKUP(P234,Valikud!$H$2:$H$20,1,FALSE),0)=0,$AG$1,""),""),"")</f>
        <v/>
      </c>
      <c r="AH234" s="11" t="str">
        <f>IFERROR(IF(I234&gt;0,IF(IFERROR(VLOOKUP(I234,Valikud!$A$2:$A$11,1,FALSE),0)=0,$AH$1,""),""),"")</f>
        <v/>
      </c>
      <c r="AI234" s="11" t="str">
        <f t="shared" si="74"/>
        <v/>
      </c>
      <c r="AJ234" s="39">
        <f t="shared" si="75"/>
        <v>0</v>
      </c>
    </row>
    <row r="235" spans="1:36" x14ac:dyDescent="0.25">
      <c r="A235" s="12"/>
      <c r="B235" s="12"/>
      <c r="C235" s="12"/>
      <c r="D235" s="12"/>
      <c r="E235" s="12"/>
      <c r="F235" s="12"/>
      <c r="G235" s="30"/>
      <c r="H235" s="30"/>
      <c r="I235" s="16"/>
      <c r="J235" s="43"/>
      <c r="L235" s="31"/>
      <c r="M235" s="12"/>
      <c r="N235" s="12"/>
      <c r="O235" s="29"/>
      <c r="P235" s="16"/>
      <c r="Q235" s="25" t="str">
        <f t="shared" si="61"/>
        <v xml:space="preserve">  </v>
      </c>
      <c r="R235" s="11"/>
      <c r="S235" s="11"/>
      <c r="T235" s="11"/>
      <c r="U235" s="11" t="str">
        <f t="shared" si="62"/>
        <v xml:space="preserve">  </v>
      </c>
      <c r="V235" s="11" t="str">
        <f t="shared" si="63"/>
        <v/>
      </c>
      <c r="W235" s="11" t="str">
        <f t="shared" si="64"/>
        <v/>
      </c>
      <c r="X235" s="11" t="str">
        <f t="shared" si="65"/>
        <v/>
      </c>
      <c r="Y235" s="11" t="str">
        <f t="shared" si="66"/>
        <v/>
      </c>
      <c r="Z235" s="11" t="str">
        <f t="shared" si="67"/>
        <v/>
      </c>
      <c r="AA235" s="11" t="str">
        <f t="shared" si="68"/>
        <v/>
      </c>
      <c r="AB235" s="11" t="str">
        <f t="shared" si="69"/>
        <v/>
      </c>
      <c r="AC235" s="11" t="str">
        <f t="shared" si="70"/>
        <v/>
      </c>
      <c r="AD235" s="11" t="str">
        <f t="shared" si="71"/>
        <v/>
      </c>
      <c r="AE235" s="11" t="str">
        <f t="shared" si="72"/>
        <v/>
      </c>
      <c r="AF235" s="11" t="str">
        <f t="shared" si="73"/>
        <v/>
      </c>
      <c r="AG235" s="11" t="str">
        <f>IFERROR(IF(P235&gt;0,IF(IFERROR(VLOOKUP(P235,Valikud!$H$2:$H$20,1,FALSE),0)=0,$AG$1,""),""),"")</f>
        <v/>
      </c>
      <c r="AH235" s="11" t="str">
        <f>IFERROR(IF(I235&gt;0,IF(IFERROR(VLOOKUP(I235,Valikud!$A$2:$A$11,1,FALSE),0)=0,$AH$1,""),""),"")</f>
        <v/>
      </c>
      <c r="AI235" s="11" t="str">
        <f t="shared" si="74"/>
        <v/>
      </c>
      <c r="AJ235" s="39">
        <f t="shared" si="75"/>
        <v>0</v>
      </c>
    </row>
    <row r="236" spans="1:36" x14ac:dyDescent="0.25">
      <c r="A236" s="12"/>
      <c r="B236" s="12"/>
      <c r="C236" s="12"/>
      <c r="D236" s="12"/>
      <c r="E236" s="12"/>
      <c r="F236" s="12"/>
      <c r="G236" s="30"/>
      <c r="H236" s="30"/>
      <c r="I236" s="16"/>
      <c r="J236" s="43"/>
      <c r="L236" s="31"/>
      <c r="M236" s="12"/>
      <c r="N236" s="12"/>
      <c r="O236" s="29"/>
      <c r="P236" s="16"/>
      <c r="Q236" s="25" t="str">
        <f t="shared" si="61"/>
        <v xml:space="preserve">  </v>
      </c>
      <c r="R236" s="11"/>
      <c r="S236" s="11"/>
      <c r="T236" s="11"/>
      <c r="U236" s="11" t="str">
        <f t="shared" si="62"/>
        <v xml:space="preserve">  </v>
      </c>
      <c r="V236" s="11" t="str">
        <f t="shared" si="63"/>
        <v/>
      </c>
      <c r="W236" s="11" t="str">
        <f t="shared" si="64"/>
        <v/>
      </c>
      <c r="X236" s="11" t="str">
        <f t="shared" si="65"/>
        <v/>
      </c>
      <c r="Y236" s="11" t="str">
        <f t="shared" si="66"/>
        <v/>
      </c>
      <c r="Z236" s="11" t="str">
        <f t="shared" si="67"/>
        <v/>
      </c>
      <c r="AA236" s="11" t="str">
        <f t="shared" si="68"/>
        <v/>
      </c>
      <c r="AB236" s="11" t="str">
        <f t="shared" si="69"/>
        <v/>
      </c>
      <c r="AC236" s="11" t="str">
        <f t="shared" si="70"/>
        <v/>
      </c>
      <c r="AD236" s="11" t="str">
        <f t="shared" si="71"/>
        <v/>
      </c>
      <c r="AE236" s="11" t="str">
        <f t="shared" si="72"/>
        <v/>
      </c>
      <c r="AF236" s="11" t="str">
        <f t="shared" si="73"/>
        <v/>
      </c>
      <c r="AG236" s="11" t="str">
        <f>IFERROR(IF(P236&gt;0,IF(IFERROR(VLOOKUP(P236,Valikud!$H$2:$H$20,1,FALSE),0)=0,$AG$1,""),""),"")</f>
        <v/>
      </c>
      <c r="AH236" s="11" t="str">
        <f>IFERROR(IF(I236&gt;0,IF(IFERROR(VLOOKUP(I236,Valikud!$A$2:$A$11,1,FALSE),0)=0,$AH$1,""),""),"")</f>
        <v/>
      </c>
      <c r="AI236" s="11" t="str">
        <f t="shared" si="74"/>
        <v/>
      </c>
      <c r="AJ236" s="39">
        <f t="shared" si="75"/>
        <v>0</v>
      </c>
    </row>
    <row r="237" spans="1:36" x14ac:dyDescent="0.25">
      <c r="A237" s="12"/>
      <c r="B237" s="12"/>
      <c r="C237" s="12"/>
      <c r="D237" s="12"/>
      <c r="E237" s="12"/>
      <c r="F237" s="12"/>
      <c r="G237" s="30"/>
      <c r="H237" s="30"/>
      <c r="I237" s="16"/>
      <c r="J237" s="43"/>
      <c r="L237" s="31"/>
      <c r="M237" s="12"/>
      <c r="N237" s="12"/>
      <c r="O237" s="29"/>
      <c r="P237" s="16"/>
      <c r="Q237" s="25" t="str">
        <f t="shared" si="61"/>
        <v xml:space="preserve">  </v>
      </c>
      <c r="R237" s="11"/>
      <c r="S237" s="11"/>
      <c r="T237" s="11"/>
      <c r="U237" s="11" t="str">
        <f t="shared" si="62"/>
        <v xml:space="preserve">  </v>
      </c>
      <c r="V237" s="11" t="str">
        <f t="shared" si="63"/>
        <v/>
      </c>
      <c r="W237" s="11" t="str">
        <f t="shared" si="64"/>
        <v/>
      </c>
      <c r="X237" s="11" t="str">
        <f t="shared" si="65"/>
        <v/>
      </c>
      <c r="Y237" s="11" t="str">
        <f t="shared" si="66"/>
        <v/>
      </c>
      <c r="Z237" s="11" t="str">
        <f t="shared" si="67"/>
        <v/>
      </c>
      <c r="AA237" s="11" t="str">
        <f t="shared" si="68"/>
        <v/>
      </c>
      <c r="AB237" s="11" t="str">
        <f t="shared" si="69"/>
        <v/>
      </c>
      <c r="AC237" s="11" t="str">
        <f t="shared" si="70"/>
        <v/>
      </c>
      <c r="AD237" s="11" t="str">
        <f t="shared" si="71"/>
        <v/>
      </c>
      <c r="AE237" s="11" t="str">
        <f t="shared" si="72"/>
        <v/>
      </c>
      <c r="AF237" s="11" t="str">
        <f t="shared" si="73"/>
        <v/>
      </c>
      <c r="AG237" s="11" t="str">
        <f>IFERROR(IF(P237&gt;0,IF(IFERROR(VLOOKUP(P237,Valikud!$H$2:$H$20,1,FALSE),0)=0,$AG$1,""),""),"")</f>
        <v/>
      </c>
      <c r="AH237" s="11" t="str">
        <f>IFERROR(IF(I237&gt;0,IF(IFERROR(VLOOKUP(I237,Valikud!$A$2:$A$11,1,FALSE),0)=0,$AH$1,""),""),"")</f>
        <v/>
      </c>
      <c r="AI237" s="11" t="str">
        <f t="shared" si="74"/>
        <v/>
      </c>
      <c r="AJ237" s="39">
        <f t="shared" si="75"/>
        <v>0</v>
      </c>
    </row>
    <row r="238" spans="1:36" x14ac:dyDescent="0.25">
      <c r="A238" s="12"/>
      <c r="B238" s="12"/>
      <c r="C238" s="12"/>
      <c r="D238" s="12"/>
      <c r="E238" s="12"/>
      <c r="F238" s="12"/>
      <c r="G238" s="30"/>
      <c r="H238" s="30"/>
      <c r="I238" s="16"/>
      <c r="J238" s="43"/>
      <c r="L238" s="31"/>
      <c r="M238" s="12"/>
      <c r="N238" s="12"/>
      <c r="O238" s="29"/>
      <c r="P238" s="16"/>
      <c r="Q238" s="25" t="str">
        <f t="shared" si="61"/>
        <v xml:space="preserve">  </v>
      </c>
      <c r="R238" s="11"/>
      <c r="S238" s="11"/>
      <c r="T238" s="11"/>
      <c r="U238" s="11" t="str">
        <f t="shared" si="62"/>
        <v xml:space="preserve">  </v>
      </c>
      <c r="V238" s="11" t="str">
        <f t="shared" si="63"/>
        <v/>
      </c>
      <c r="W238" s="11" t="str">
        <f t="shared" si="64"/>
        <v/>
      </c>
      <c r="X238" s="11" t="str">
        <f t="shared" si="65"/>
        <v/>
      </c>
      <c r="Y238" s="11" t="str">
        <f t="shared" si="66"/>
        <v/>
      </c>
      <c r="Z238" s="11" t="str">
        <f t="shared" si="67"/>
        <v/>
      </c>
      <c r="AA238" s="11" t="str">
        <f t="shared" si="68"/>
        <v/>
      </c>
      <c r="AB238" s="11" t="str">
        <f t="shared" si="69"/>
        <v/>
      </c>
      <c r="AC238" s="11" t="str">
        <f t="shared" si="70"/>
        <v/>
      </c>
      <c r="AD238" s="11" t="str">
        <f t="shared" si="71"/>
        <v/>
      </c>
      <c r="AE238" s="11" t="str">
        <f t="shared" si="72"/>
        <v/>
      </c>
      <c r="AF238" s="11" t="str">
        <f t="shared" si="73"/>
        <v/>
      </c>
      <c r="AG238" s="11" t="str">
        <f>IFERROR(IF(P238&gt;0,IF(IFERROR(VLOOKUP(P238,Valikud!$H$2:$H$20,1,FALSE),0)=0,$AG$1,""),""),"")</f>
        <v/>
      </c>
      <c r="AH238" s="11" t="str">
        <f>IFERROR(IF(I238&gt;0,IF(IFERROR(VLOOKUP(I238,Valikud!$A$2:$A$11,1,FALSE),0)=0,$AH$1,""),""),"")</f>
        <v/>
      </c>
      <c r="AI238" s="11" t="str">
        <f t="shared" si="74"/>
        <v/>
      </c>
      <c r="AJ238" s="39">
        <f t="shared" si="75"/>
        <v>0</v>
      </c>
    </row>
    <row r="239" spans="1:36" x14ac:dyDescent="0.25">
      <c r="A239" s="12"/>
      <c r="B239" s="12"/>
      <c r="C239" s="12"/>
      <c r="D239" s="12"/>
      <c r="E239" s="12"/>
      <c r="F239" s="12"/>
      <c r="G239" s="30"/>
      <c r="H239" s="30"/>
      <c r="I239" s="16"/>
      <c r="J239" s="43"/>
      <c r="L239" s="31"/>
      <c r="M239" s="12"/>
      <c r="N239" s="12"/>
      <c r="O239" s="29"/>
      <c r="P239" s="16"/>
      <c r="Q239" s="25" t="str">
        <f t="shared" si="61"/>
        <v xml:space="preserve">  </v>
      </c>
      <c r="R239" s="11"/>
      <c r="S239" s="11"/>
      <c r="T239" s="11"/>
      <c r="U239" s="11" t="str">
        <f t="shared" si="62"/>
        <v xml:space="preserve">  </v>
      </c>
      <c r="V239" s="11" t="str">
        <f t="shared" si="63"/>
        <v/>
      </c>
      <c r="W239" s="11" t="str">
        <f t="shared" si="64"/>
        <v/>
      </c>
      <c r="X239" s="11" t="str">
        <f t="shared" si="65"/>
        <v/>
      </c>
      <c r="Y239" s="11" t="str">
        <f t="shared" si="66"/>
        <v/>
      </c>
      <c r="Z239" s="11" t="str">
        <f t="shared" si="67"/>
        <v/>
      </c>
      <c r="AA239" s="11" t="str">
        <f t="shared" si="68"/>
        <v/>
      </c>
      <c r="AB239" s="11" t="str">
        <f t="shared" si="69"/>
        <v/>
      </c>
      <c r="AC239" s="11" t="str">
        <f t="shared" si="70"/>
        <v/>
      </c>
      <c r="AD239" s="11" t="str">
        <f t="shared" si="71"/>
        <v/>
      </c>
      <c r="AE239" s="11" t="str">
        <f t="shared" si="72"/>
        <v/>
      </c>
      <c r="AF239" s="11" t="str">
        <f t="shared" si="73"/>
        <v/>
      </c>
      <c r="AG239" s="11" t="str">
        <f>IFERROR(IF(P239&gt;0,IF(IFERROR(VLOOKUP(P239,Valikud!$H$2:$H$20,1,FALSE),0)=0,$AG$1,""),""),"")</f>
        <v/>
      </c>
      <c r="AH239" s="11" t="str">
        <f>IFERROR(IF(I239&gt;0,IF(IFERROR(VLOOKUP(I239,Valikud!$A$2:$A$11,1,FALSE),0)=0,$AH$1,""),""),"")</f>
        <v/>
      </c>
      <c r="AI239" s="11" t="str">
        <f t="shared" si="74"/>
        <v/>
      </c>
      <c r="AJ239" s="39">
        <f t="shared" si="75"/>
        <v>0</v>
      </c>
    </row>
    <row r="240" spans="1:36" x14ac:dyDescent="0.25">
      <c r="A240" s="12"/>
      <c r="B240" s="12"/>
      <c r="C240" s="12"/>
      <c r="D240" s="12"/>
      <c r="E240" s="12"/>
      <c r="F240" s="12"/>
      <c r="G240" s="30"/>
      <c r="H240" s="30"/>
      <c r="I240" s="16"/>
      <c r="J240" s="43"/>
      <c r="L240" s="31"/>
      <c r="M240" s="12"/>
      <c r="N240" s="12"/>
      <c r="O240" s="29"/>
      <c r="P240" s="16"/>
      <c r="Q240" s="25" t="str">
        <f t="shared" si="61"/>
        <v xml:space="preserve">  </v>
      </c>
      <c r="R240" s="11"/>
      <c r="S240" s="11"/>
      <c r="T240" s="11"/>
      <c r="U240" s="11" t="str">
        <f t="shared" si="62"/>
        <v xml:space="preserve">  </v>
      </c>
      <c r="V240" s="11" t="str">
        <f t="shared" si="63"/>
        <v/>
      </c>
      <c r="W240" s="11" t="str">
        <f t="shared" si="64"/>
        <v/>
      </c>
      <c r="X240" s="11" t="str">
        <f t="shared" si="65"/>
        <v/>
      </c>
      <c r="Y240" s="11" t="str">
        <f t="shared" si="66"/>
        <v/>
      </c>
      <c r="Z240" s="11" t="str">
        <f t="shared" si="67"/>
        <v/>
      </c>
      <c r="AA240" s="11" t="str">
        <f t="shared" si="68"/>
        <v/>
      </c>
      <c r="AB240" s="11" t="str">
        <f t="shared" si="69"/>
        <v/>
      </c>
      <c r="AC240" s="11" t="str">
        <f t="shared" si="70"/>
        <v/>
      </c>
      <c r="AD240" s="11" t="str">
        <f t="shared" si="71"/>
        <v/>
      </c>
      <c r="AE240" s="11" t="str">
        <f t="shared" si="72"/>
        <v/>
      </c>
      <c r="AF240" s="11" t="str">
        <f t="shared" si="73"/>
        <v/>
      </c>
      <c r="AG240" s="11" t="str">
        <f>IFERROR(IF(P240&gt;0,IF(IFERROR(VLOOKUP(P240,Valikud!$H$2:$H$20,1,FALSE),0)=0,$AG$1,""),""),"")</f>
        <v/>
      </c>
      <c r="AH240" s="11" t="str">
        <f>IFERROR(IF(I240&gt;0,IF(IFERROR(VLOOKUP(I240,Valikud!$A$2:$A$11,1,FALSE),0)=0,$AH$1,""),""),"")</f>
        <v/>
      </c>
      <c r="AI240" s="11" t="str">
        <f t="shared" si="74"/>
        <v/>
      </c>
      <c r="AJ240" s="39">
        <f t="shared" si="75"/>
        <v>0</v>
      </c>
    </row>
    <row r="241" spans="1:36" x14ac:dyDescent="0.25">
      <c r="A241" s="12"/>
      <c r="B241" s="12"/>
      <c r="C241" s="12"/>
      <c r="D241" s="12"/>
      <c r="E241" s="12"/>
      <c r="F241" s="12"/>
      <c r="G241" s="30"/>
      <c r="H241" s="30"/>
      <c r="I241" s="16"/>
      <c r="J241" s="43"/>
      <c r="L241" s="31"/>
      <c r="M241" s="12"/>
      <c r="N241" s="12"/>
      <c r="O241" s="29"/>
      <c r="P241" s="16"/>
      <c r="Q241" s="25" t="str">
        <f t="shared" si="61"/>
        <v xml:space="preserve">  </v>
      </c>
      <c r="R241" s="11"/>
      <c r="S241" s="11"/>
      <c r="T241" s="11"/>
      <c r="U241" s="11" t="str">
        <f t="shared" si="62"/>
        <v xml:space="preserve">  </v>
      </c>
      <c r="V241" s="11" t="str">
        <f t="shared" si="63"/>
        <v/>
      </c>
      <c r="W241" s="11" t="str">
        <f t="shared" si="64"/>
        <v/>
      </c>
      <c r="X241" s="11" t="str">
        <f t="shared" si="65"/>
        <v/>
      </c>
      <c r="Y241" s="11" t="str">
        <f t="shared" si="66"/>
        <v/>
      </c>
      <c r="Z241" s="11" t="str">
        <f t="shared" si="67"/>
        <v/>
      </c>
      <c r="AA241" s="11" t="str">
        <f t="shared" si="68"/>
        <v/>
      </c>
      <c r="AB241" s="11" t="str">
        <f t="shared" si="69"/>
        <v/>
      </c>
      <c r="AC241" s="11" t="str">
        <f t="shared" si="70"/>
        <v/>
      </c>
      <c r="AD241" s="11" t="str">
        <f t="shared" si="71"/>
        <v/>
      </c>
      <c r="AE241" s="11" t="str">
        <f t="shared" si="72"/>
        <v/>
      </c>
      <c r="AF241" s="11" t="str">
        <f t="shared" si="73"/>
        <v/>
      </c>
      <c r="AG241" s="11" t="str">
        <f>IFERROR(IF(P241&gt;0,IF(IFERROR(VLOOKUP(P241,Valikud!$H$2:$H$20,1,FALSE),0)=0,$AG$1,""),""),"")</f>
        <v/>
      </c>
      <c r="AH241" s="11" t="str">
        <f>IFERROR(IF(I241&gt;0,IF(IFERROR(VLOOKUP(I241,Valikud!$A$2:$A$11,1,FALSE),0)=0,$AH$1,""),""),"")</f>
        <v/>
      </c>
      <c r="AI241" s="11" t="str">
        <f t="shared" si="74"/>
        <v/>
      </c>
      <c r="AJ241" s="39">
        <f t="shared" si="75"/>
        <v>0</v>
      </c>
    </row>
    <row r="242" spans="1:36" x14ac:dyDescent="0.25">
      <c r="A242" s="12"/>
      <c r="B242" s="12"/>
      <c r="C242" s="12"/>
      <c r="D242" s="12"/>
      <c r="E242" s="12"/>
      <c r="F242" s="12"/>
      <c r="G242" s="30"/>
      <c r="H242" s="30"/>
      <c r="I242" s="16"/>
      <c r="J242" s="43"/>
      <c r="L242" s="31"/>
      <c r="M242" s="12"/>
      <c r="N242" s="12"/>
      <c r="O242" s="29"/>
      <c r="P242" s="16"/>
      <c r="Q242" s="25" t="str">
        <f t="shared" si="61"/>
        <v xml:space="preserve">  </v>
      </c>
      <c r="R242" s="11"/>
      <c r="S242" s="11"/>
      <c r="T242" s="11"/>
      <c r="U242" s="11" t="str">
        <f t="shared" si="62"/>
        <v xml:space="preserve">  </v>
      </c>
      <c r="V242" s="11" t="str">
        <f t="shared" si="63"/>
        <v/>
      </c>
      <c r="W242" s="11" t="str">
        <f t="shared" si="64"/>
        <v/>
      </c>
      <c r="X242" s="11" t="str">
        <f t="shared" si="65"/>
        <v/>
      </c>
      <c r="Y242" s="11" t="str">
        <f t="shared" si="66"/>
        <v/>
      </c>
      <c r="Z242" s="11" t="str">
        <f t="shared" si="67"/>
        <v/>
      </c>
      <c r="AA242" s="11" t="str">
        <f t="shared" si="68"/>
        <v/>
      </c>
      <c r="AB242" s="11" t="str">
        <f t="shared" si="69"/>
        <v/>
      </c>
      <c r="AC242" s="11" t="str">
        <f t="shared" si="70"/>
        <v/>
      </c>
      <c r="AD242" s="11" t="str">
        <f t="shared" si="71"/>
        <v/>
      </c>
      <c r="AE242" s="11" t="str">
        <f t="shared" si="72"/>
        <v/>
      </c>
      <c r="AF242" s="11" t="str">
        <f t="shared" si="73"/>
        <v/>
      </c>
      <c r="AG242" s="11" t="str">
        <f>IFERROR(IF(P242&gt;0,IF(IFERROR(VLOOKUP(P242,Valikud!$H$2:$H$20,1,FALSE),0)=0,$AG$1,""),""),"")</f>
        <v/>
      </c>
      <c r="AH242" s="11" t="str">
        <f>IFERROR(IF(I242&gt;0,IF(IFERROR(VLOOKUP(I242,Valikud!$A$2:$A$11,1,FALSE),0)=0,$AH$1,""),""),"")</f>
        <v/>
      </c>
      <c r="AI242" s="11" t="str">
        <f t="shared" si="74"/>
        <v/>
      </c>
      <c r="AJ242" s="39">
        <f t="shared" si="75"/>
        <v>0</v>
      </c>
    </row>
    <row r="243" spans="1:36" x14ac:dyDescent="0.25">
      <c r="A243" s="12"/>
      <c r="B243" s="12"/>
      <c r="C243" s="12"/>
      <c r="D243" s="12"/>
      <c r="E243" s="12"/>
      <c r="F243" s="12"/>
      <c r="G243" s="30"/>
      <c r="H243" s="30"/>
      <c r="I243" s="16"/>
      <c r="J243" s="43"/>
      <c r="L243" s="31"/>
      <c r="M243" s="12"/>
      <c r="N243" s="12"/>
      <c r="O243" s="29"/>
      <c r="P243" s="16"/>
      <c r="Q243" s="25" t="str">
        <f t="shared" si="61"/>
        <v xml:space="preserve">  </v>
      </c>
      <c r="R243" s="11"/>
      <c r="S243" s="11"/>
      <c r="T243" s="11"/>
      <c r="U243" s="11" t="str">
        <f t="shared" si="62"/>
        <v xml:space="preserve">  </v>
      </c>
      <c r="V243" s="11" t="str">
        <f t="shared" si="63"/>
        <v/>
      </c>
      <c r="W243" s="11" t="str">
        <f t="shared" si="64"/>
        <v/>
      </c>
      <c r="X243" s="11" t="str">
        <f t="shared" si="65"/>
        <v/>
      </c>
      <c r="Y243" s="11" t="str">
        <f t="shared" si="66"/>
        <v/>
      </c>
      <c r="Z243" s="11" t="str">
        <f t="shared" si="67"/>
        <v/>
      </c>
      <c r="AA243" s="11" t="str">
        <f t="shared" si="68"/>
        <v/>
      </c>
      <c r="AB243" s="11" t="str">
        <f t="shared" si="69"/>
        <v/>
      </c>
      <c r="AC243" s="11" t="str">
        <f t="shared" si="70"/>
        <v/>
      </c>
      <c r="AD243" s="11" t="str">
        <f t="shared" si="71"/>
        <v/>
      </c>
      <c r="AE243" s="11" t="str">
        <f t="shared" si="72"/>
        <v/>
      </c>
      <c r="AF243" s="11" t="str">
        <f t="shared" si="73"/>
        <v/>
      </c>
      <c r="AG243" s="11" t="str">
        <f>IFERROR(IF(P243&gt;0,IF(IFERROR(VLOOKUP(P243,Valikud!$H$2:$H$20,1,FALSE),0)=0,$AG$1,""),""),"")</f>
        <v/>
      </c>
      <c r="AH243" s="11" t="str">
        <f>IFERROR(IF(I243&gt;0,IF(IFERROR(VLOOKUP(I243,Valikud!$A$2:$A$11,1,FALSE),0)=0,$AH$1,""),""),"")</f>
        <v/>
      </c>
      <c r="AI243" s="11" t="str">
        <f t="shared" si="74"/>
        <v/>
      </c>
      <c r="AJ243" s="39">
        <f t="shared" si="75"/>
        <v>0</v>
      </c>
    </row>
    <row r="244" spans="1:36" x14ac:dyDescent="0.25">
      <c r="A244" s="12"/>
      <c r="B244" s="12"/>
      <c r="C244" s="12"/>
      <c r="D244" s="12"/>
      <c r="E244" s="12"/>
      <c r="F244" s="12"/>
      <c r="G244" s="30"/>
      <c r="H244" s="30"/>
      <c r="I244" s="16"/>
      <c r="J244" s="43"/>
      <c r="L244" s="31"/>
      <c r="M244" s="12"/>
      <c r="N244" s="12"/>
      <c r="O244" s="29"/>
      <c r="P244" s="16"/>
      <c r="Q244" s="25" t="str">
        <f t="shared" si="61"/>
        <v xml:space="preserve">  </v>
      </c>
      <c r="R244" s="11"/>
      <c r="S244" s="11"/>
      <c r="T244" s="11"/>
      <c r="U244" s="11" t="str">
        <f t="shared" si="62"/>
        <v xml:space="preserve">  </v>
      </c>
      <c r="V244" s="11" t="str">
        <f t="shared" si="63"/>
        <v/>
      </c>
      <c r="W244" s="11" t="str">
        <f t="shared" si="64"/>
        <v/>
      </c>
      <c r="X244" s="11" t="str">
        <f t="shared" si="65"/>
        <v/>
      </c>
      <c r="Y244" s="11" t="str">
        <f t="shared" si="66"/>
        <v/>
      </c>
      <c r="Z244" s="11" t="str">
        <f t="shared" si="67"/>
        <v/>
      </c>
      <c r="AA244" s="11" t="str">
        <f t="shared" si="68"/>
        <v/>
      </c>
      <c r="AB244" s="11" t="str">
        <f t="shared" si="69"/>
        <v/>
      </c>
      <c r="AC244" s="11" t="str">
        <f t="shared" si="70"/>
        <v/>
      </c>
      <c r="AD244" s="11" t="str">
        <f t="shared" si="71"/>
        <v/>
      </c>
      <c r="AE244" s="11" t="str">
        <f t="shared" si="72"/>
        <v/>
      </c>
      <c r="AF244" s="11" t="str">
        <f t="shared" si="73"/>
        <v/>
      </c>
      <c r="AG244" s="11" t="str">
        <f>IFERROR(IF(P244&gt;0,IF(IFERROR(VLOOKUP(P244,Valikud!$H$2:$H$20,1,FALSE),0)=0,$AG$1,""),""),"")</f>
        <v/>
      </c>
      <c r="AH244" s="11" t="str">
        <f>IFERROR(IF(I244&gt;0,IF(IFERROR(VLOOKUP(I244,Valikud!$A$2:$A$11,1,FALSE),0)=0,$AH$1,""),""),"")</f>
        <v/>
      </c>
      <c r="AI244" s="11" t="str">
        <f t="shared" si="74"/>
        <v/>
      </c>
      <c r="AJ244" s="39">
        <f t="shared" si="75"/>
        <v>0</v>
      </c>
    </row>
    <row r="245" spans="1:36" x14ac:dyDescent="0.25">
      <c r="A245" s="12"/>
      <c r="B245" s="12"/>
      <c r="C245" s="12"/>
      <c r="D245" s="12"/>
      <c r="E245" s="12"/>
      <c r="F245" s="12"/>
      <c r="G245" s="30"/>
      <c r="H245" s="30"/>
      <c r="I245" s="16"/>
      <c r="J245" s="43"/>
      <c r="L245" s="31"/>
      <c r="M245" s="12"/>
      <c r="N245" s="12"/>
      <c r="O245" s="29"/>
      <c r="P245" s="16"/>
      <c r="Q245" s="25" t="str">
        <f t="shared" si="61"/>
        <v xml:space="preserve">  </v>
      </c>
      <c r="R245" s="11"/>
      <c r="S245" s="11"/>
      <c r="T245" s="11"/>
      <c r="U245" s="11" t="str">
        <f t="shared" si="62"/>
        <v xml:space="preserve">  </v>
      </c>
      <c r="V245" s="11" t="str">
        <f t="shared" si="63"/>
        <v/>
      </c>
      <c r="W245" s="11" t="str">
        <f t="shared" si="64"/>
        <v/>
      </c>
      <c r="X245" s="11" t="str">
        <f t="shared" si="65"/>
        <v/>
      </c>
      <c r="Y245" s="11" t="str">
        <f t="shared" si="66"/>
        <v/>
      </c>
      <c r="Z245" s="11" t="str">
        <f t="shared" si="67"/>
        <v/>
      </c>
      <c r="AA245" s="11" t="str">
        <f t="shared" si="68"/>
        <v/>
      </c>
      <c r="AB245" s="11" t="str">
        <f t="shared" si="69"/>
        <v/>
      </c>
      <c r="AC245" s="11" t="str">
        <f t="shared" si="70"/>
        <v/>
      </c>
      <c r="AD245" s="11" t="str">
        <f t="shared" si="71"/>
        <v/>
      </c>
      <c r="AE245" s="11" t="str">
        <f t="shared" si="72"/>
        <v/>
      </c>
      <c r="AF245" s="11" t="str">
        <f t="shared" si="73"/>
        <v/>
      </c>
      <c r="AG245" s="11" t="str">
        <f>IFERROR(IF(P245&gt;0,IF(IFERROR(VLOOKUP(P245,Valikud!$H$2:$H$20,1,FALSE),0)=0,$AG$1,""),""),"")</f>
        <v/>
      </c>
      <c r="AH245" s="11" t="str">
        <f>IFERROR(IF(I245&gt;0,IF(IFERROR(VLOOKUP(I245,Valikud!$A$2:$A$11,1,FALSE),0)=0,$AH$1,""),""),"")</f>
        <v/>
      </c>
      <c r="AI245" s="11" t="str">
        <f t="shared" si="74"/>
        <v/>
      </c>
      <c r="AJ245" s="39">
        <f t="shared" si="75"/>
        <v>0</v>
      </c>
    </row>
    <row r="246" spans="1:36" x14ac:dyDescent="0.25">
      <c r="A246" s="12"/>
      <c r="B246" s="12"/>
      <c r="C246" s="12"/>
      <c r="D246" s="12"/>
      <c r="E246" s="12"/>
      <c r="F246" s="12"/>
      <c r="G246" s="30"/>
      <c r="H246" s="30"/>
      <c r="I246" s="16"/>
      <c r="J246" s="43"/>
      <c r="L246" s="31"/>
      <c r="M246" s="12"/>
      <c r="N246" s="12"/>
      <c r="O246" s="29"/>
      <c r="P246" s="16"/>
      <c r="Q246" s="25" t="str">
        <f t="shared" si="61"/>
        <v xml:space="preserve">  </v>
      </c>
      <c r="R246" s="11"/>
      <c r="S246" s="11"/>
      <c r="T246" s="11"/>
      <c r="U246" s="11" t="str">
        <f t="shared" si="62"/>
        <v xml:space="preserve">  </v>
      </c>
      <c r="V246" s="11" t="str">
        <f t="shared" si="63"/>
        <v/>
      </c>
      <c r="W246" s="11" t="str">
        <f t="shared" si="64"/>
        <v/>
      </c>
      <c r="X246" s="11" t="str">
        <f t="shared" si="65"/>
        <v/>
      </c>
      <c r="Y246" s="11" t="str">
        <f t="shared" si="66"/>
        <v/>
      </c>
      <c r="Z246" s="11" t="str">
        <f t="shared" si="67"/>
        <v/>
      </c>
      <c r="AA246" s="11" t="str">
        <f t="shared" si="68"/>
        <v/>
      </c>
      <c r="AB246" s="11" t="str">
        <f t="shared" si="69"/>
        <v/>
      </c>
      <c r="AC246" s="11" t="str">
        <f t="shared" si="70"/>
        <v/>
      </c>
      <c r="AD246" s="11" t="str">
        <f t="shared" si="71"/>
        <v/>
      </c>
      <c r="AE246" s="11" t="str">
        <f t="shared" si="72"/>
        <v/>
      </c>
      <c r="AF246" s="11" t="str">
        <f t="shared" si="73"/>
        <v/>
      </c>
      <c r="AG246" s="11" t="str">
        <f>IFERROR(IF(P246&gt;0,IF(IFERROR(VLOOKUP(P246,Valikud!$H$2:$H$20,1,FALSE),0)=0,$AG$1,""),""),"")</f>
        <v/>
      </c>
      <c r="AH246" s="11" t="str">
        <f>IFERROR(IF(I246&gt;0,IF(IFERROR(VLOOKUP(I246,Valikud!$A$2:$A$11,1,FALSE),0)=0,$AH$1,""),""),"")</f>
        <v/>
      </c>
      <c r="AI246" s="11" t="str">
        <f t="shared" si="74"/>
        <v/>
      </c>
      <c r="AJ246" s="39">
        <f t="shared" si="75"/>
        <v>0</v>
      </c>
    </row>
    <row r="247" spans="1:36" x14ac:dyDescent="0.25">
      <c r="A247" s="12"/>
      <c r="B247" s="12"/>
      <c r="C247" s="12"/>
      <c r="D247" s="12"/>
      <c r="E247" s="12"/>
      <c r="F247" s="12"/>
      <c r="G247" s="30"/>
      <c r="H247" s="30"/>
      <c r="I247" s="16"/>
      <c r="J247" s="43"/>
      <c r="L247" s="31"/>
      <c r="M247" s="12"/>
      <c r="N247" s="12"/>
      <c r="O247" s="29"/>
      <c r="P247" s="16"/>
      <c r="Q247" s="25" t="str">
        <f t="shared" si="61"/>
        <v xml:space="preserve">  </v>
      </c>
      <c r="R247" s="11"/>
      <c r="S247" s="11"/>
      <c r="T247" s="11"/>
      <c r="U247" s="11" t="str">
        <f t="shared" si="62"/>
        <v xml:space="preserve">  </v>
      </c>
      <c r="V247" s="11" t="str">
        <f t="shared" si="63"/>
        <v/>
      </c>
      <c r="W247" s="11" t="str">
        <f t="shared" si="64"/>
        <v/>
      </c>
      <c r="X247" s="11" t="str">
        <f t="shared" si="65"/>
        <v/>
      </c>
      <c r="Y247" s="11" t="str">
        <f t="shared" si="66"/>
        <v/>
      </c>
      <c r="Z247" s="11" t="str">
        <f t="shared" si="67"/>
        <v/>
      </c>
      <c r="AA247" s="11" t="str">
        <f t="shared" si="68"/>
        <v/>
      </c>
      <c r="AB247" s="11" t="str">
        <f t="shared" si="69"/>
        <v/>
      </c>
      <c r="AC247" s="11" t="str">
        <f t="shared" si="70"/>
        <v/>
      </c>
      <c r="AD247" s="11" t="str">
        <f t="shared" si="71"/>
        <v/>
      </c>
      <c r="AE247" s="11" t="str">
        <f t="shared" si="72"/>
        <v/>
      </c>
      <c r="AF247" s="11" t="str">
        <f t="shared" si="73"/>
        <v/>
      </c>
      <c r="AG247" s="11" t="str">
        <f>IFERROR(IF(P247&gt;0,IF(IFERROR(VLOOKUP(P247,Valikud!$H$2:$H$20,1,FALSE),0)=0,$AG$1,""),""),"")</f>
        <v/>
      </c>
      <c r="AH247" s="11" t="str">
        <f>IFERROR(IF(I247&gt;0,IF(IFERROR(VLOOKUP(I247,Valikud!$A$2:$A$11,1,FALSE),0)=0,$AH$1,""),""),"")</f>
        <v/>
      </c>
      <c r="AI247" s="11" t="str">
        <f t="shared" si="74"/>
        <v/>
      </c>
      <c r="AJ247" s="39">
        <f t="shared" si="75"/>
        <v>0</v>
      </c>
    </row>
    <row r="248" spans="1:36" x14ac:dyDescent="0.25">
      <c r="A248" s="12"/>
      <c r="B248" s="12"/>
      <c r="C248" s="12"/>
      <c r="D248" s="12"/>
      <c r="E248" s="12"/>
      <c r="F248" s="12"/>
      <c r="G248" s="30"/>
      <c r="H248" s="30"/>
      <c r="I248" s="16"/>
      <c r="J248" s="43"/>
      <c r="L248" s="31"/>
      <c r="M248" s="12"/>
      <c r="N248" s="12"/>
      <c r="O248" s="29"/>
      <c r="P248" s="16"/>
      <c r="Q248" s="25" t="str">
        <f t="shared" si="61"/>
        <v xml:space="preserve">  </v>
      </c>
      <c r="R248" s="11"/>
      <c r="S248" s="11"/>
      <c r="T248" s="11"/>
      <c r="U248" s="11" t="str">
        <f t="shared" si="62"/>
        <v xml:space="preserve">  </v>
      </c>
      <c r="V248" s="11" t="str">
        <f t="shared" si="63"/>
        <v/>
      </c>
      <c r="W248" s="11" t="str">
        <f t="shared" si="64"/>
        <v/>
      </c>
      <c r="X248" s="11" t="str">
        <f t="shared" si="65"/>
        <v/>
      </c>
      <c r="Y248" s="11" t="str">
        <f t="shared" si="66"/>
        <v/>
      </c>
      <c r="Z248" s="11" t="str">
        <f t="shared" si="67"/>
        <v/>
      </c>
      <c r="AA248" s="11" t="str">
        <f t="shared" si="68"/>
        <v/>
      </c>
      <c r="AB248" s="11" t="str">
        <f t="shared" si="69"/>
        <v/>
      </c>
      <c r="AC248" s="11" t="str">
        <f t="shared" si="70"/>
        <v/>
      </c>
      <c r="AD248" s="11" t="str">
        <f t="shared" si="71"/>
        <v/>
      </c>
      <c r="AE248" s="11" t="str">
        <f t="shared" si="72"/>
        <v/>
      </c>
      <c r="AF248" s="11" t="str">
        <f t="shared" si="73"/>
        <v/>
      </c>
      <c r="AG248" s="11" t="str">
        <f>IFERROR(IF(P248&gt;0,IF(IFERROR(VLOOKUP(P248,Valikud!$H$2:$H$20,1,FALSE),0)=0,$AG$1,""),""),"")</f>
        <v/>
      </c>
      <c r="AH248" s="11" t="str">
        <f>IFERROR(IF(I248&gt;0,IF(IFERROR(VLOOKUP(I248,Valikud!$A$2:$A$11,1,FALSE),0)=0,$AH$1,""),""),"")</f>
        <v/>
      </c>
      <c r="AI248" s="11" t="str">
        <f t="shared" si="74"/>
        <v/>
      </c>
      <c r="AJ248" s="39">
        <f t="shared" si="75"/>
        <v>0</v>
      </c>
    </row>
    <row r="249" spans="1:36" x14ac:dyDescent="0.25">
      <c r="A249" s="12"/>
      <c r="B249" s="12"/>
      <c r="C249" s="12"/>
      <c r="D249" s="12"/>
      <c r="E249" s="12"/>
      <c r="F249" s="12"/>
      <c r="G249" s="30"/>
      <c r="H249" s="30"/>
      <c r="I249" s="16"/>
      <c r="J249" s="43"/>
      <c r="L249" s="31"/>
      <c r="M249" s="12"/>
      <c r="N249" s="12"/>
      <c r="O249" s="29"/>
      <c r="P249" s="16"/>
      <c r="Q249" s="25" t="str">
        <f t="shared" si="61"/>
        <v xml:space="preserve">  </v>
      </c>
      <c r="R249" s="11"/>
      <c r="S249" s="11"/>
      <c r="T249" s="11"/>
      <c r="U249" s="11" t="str">
        <f t="shared" si="62"/>
        <v xml:space="preserve">  </v>
      </c>
      <c r="V249" s="11" t="str">
        <f t="shared" si="63"/>
        <v/>
      </c>
      <c r="W249" s="11" t="str">
        <f t="shared" si="64"/>
        <v/>
      </c>
      <c r="X249" s="11" t="str">
        <f t="shared" si="65"/>
        <v/>
      </c>
      <c r="Y249" s="11" t="str">
        <f t="shared" si="66"/>
        <v/>
      </c>
      <c r="Z249" s="11" t="str">
        <f t="shared" si="67"/>
        <v/>
      </c>
      <c r="AA249" s="11" t="str">
        <f t="shared" si="68"/>
        <v/>
      </c>
      <c r="AB249" s="11" t="str">
        <f t="shared" si="69"/>
        <v/>
      </c>
      <c r="AC249" s="11" t="str">
        <f t="shared" si="70"/>
        <v/>
      </c>
      <c r="AD249" s="11" t="str">
        <f t="shared" si="71"/>
        <v/>
      </c>
      <c r="AE249" s="11" t="str">
        <f t="shared" si="72"/>
        <v/>
      </c>
      <c r="AF249" s="11" t="str">
        <f t="shared" si="73"/>
        <v/>
      </c>
      <c r="AG249" s="11" t="str">
        <f>IFERROR(IF(P249&gt;0,IF(IFERROR(VLOOKUP(P249,Valikud!$H$2:$H$20,1,FALSE),0)=0,$AG$1,""),""),"")</f>
        <v/>
      </c>
      <c r="AH249" s="11" t="str">
        <f>IFERROR(IF(I249&gt;0,IF(IFERROR(VLOOKUP(I249,Valikud!$A$2:$A$11,1,FALSE),0)=0,$AH$1,""),""),"")</f>
        <v/>
      </c>
      <c r="AI249" s="11" t="str">
        <f t="shared" si="74"/>
        <v/>
      </c>
      <c r="AJ249" s="39">
        <f t="shared" si="75"/>
        <v>0</v>
      </c>
    </row>
    <row r="250" spans="1:36" x14ac:dyDescent="0.25">
      <c r="A250" s="12"/>
      <c r="B250" s="12"/>
      <c r="C250" s="12"/>
      <c r="D250" s="12"/>
      <c r="E250" s="12"/>
      <c r="F250" s="12"/>
      <c r="G250" s="30"/>
      <c r="H250" s="30"/>
      <c r="I250" s="16"/>
      <c r="J250" s="43"/>
      <c r="L250" s="31"/>
      <c r="M250" s="12"/>
      <c r="N250" s="12"/>
      <c r="O250" s="29"/>
      <c r="P250" s="16"/>
      <c r="Q250" s="25" t="str">
        <f t="shared" si="61"/>
        <v xml:space="preserve">  </v>
      </c>
      <c r="R250" s="11"/>
      <c r="S250" s="11"/>
      <c r="T250" s="11"/>
      <c r="U250" s="11" t="str">
        <f t="shared" si="62"/>
        <v xml:space="preserve">  </v>
      </c>
      <c r="V250" s="11" t="str">
        <f t="shared" si="63"/>
        <v/>
      </c>
      <c r="W250" s="11" t="str">
        <f t="shared" si="64"/>
        <v/>
      </c>
      <c r="X250" s="11" t="str">
        <f t="shared" si="65"/>
        <v/>
      </c>
      <c r="Y250" s="11" t="str">
        <f t="shared" si="66"/>
        <v/>
      </c>
      <c r="Z250" s="11" t="str">
        <f t="shared" si="67"/>
        <v/>
      </c>
      <c r="AA250" s="11" t="str">
        <f t="shared" si="68"/>
        <v/>
      </c>
      <c r="AB250" s="11" t="str">
        <f t="shared" si="69"/>
        <v/>
      </c>
      <c r="AC250" s="11" t="str">
        <f t="shared" si="70"/>
        <v/>
      </c>
      <c r="AD250" s="11" t="str">
        <f t="shared" si="71"/>
        <v/>
      </c>
      <c r="AE250" s="11" t="str">
        <f t="shared" si="72"/>
        <v/>
      </c>
      <c r="AF250" s="11" t="str">
        <f t="shared" si="73"/>
        <v/>
      </c>
      <c r="AG250" s="11" t="str">
        <f>IFERROR(IF(P250&gt;0,IF(IFERROR(VLOOKUP(P250,Valikud!$H$2:$H$20,1,FALSE),0)=0,$AG$1,""),""),"")</f>
        <v/>
      </c>
      <c r="AH250" s="11" t="str">
        <f>IFERROR(IF(I250&gt;0,IF(IFERROR(VLOOKUP(I250,Valikud!$A$2:$A$11,1,FALSE),0)=0,$AH$1,""),""),"")</f>
        <v/>
      </c>
      <c r="AI250" s="11" t="str">
        <f t="shared" si="74"/>
        <v/>
      </c>
      <c r="AJ250" s="39">
        <f t="shared" si="75"/>
        <v>0</v>
      </c>
    </row>
    <row r="251" spans="1:36" x14ac:dyDescent="0.25">
      <c r="A251" s="12"/>
      <c r="B251" s="12"/>
      <c r="C251" s="12"/>
      <c r="D251" s="12"/>
      <c r="E251" s="12"/>
      <c r="F251" s="12"/>
      <c r="G251" s="30"/>
      <c r="H251" s="30"/>
      <c r="I251" s="16"/>
      <c r="J251" s="43"/>
      <c r="L251" s="31"/>
      <c r="M251" s="12"/>
      <c r="N251" s="12"/>
      <c r="O251" s="29"/>
      <c r="P251" s="16"/>
      <c r="Q251" s="25" t="str">
        <f t="shared" si="61"/>
        <v xml:space="preserve">  </v>
      </c>
      <c r="R251" s="11"/>
      <c r="S251" s="11"/>
      <c r="T251" s="11"/>
      <c r="U251" s="11" t="str">
        <f t="shared" si="62"/>
        <v xml:space="preserve">  </v>
      </c>
      <c r="V251" s="11" t="str">
        <f t="shared" si="63"/>
        <v/>
      </c>
      <c r="W251" s="11" t="str">
        <f t="shared" si="64"/>
        <v/>
      </c>
      <c r="X251" s="11" t="str">
        <f t="shared" si="65"/>
        <v/>
      </c>
      <c r="Y251" s="11" t="str">
        <f t="shared" si="66"/>
        <v/>
      </c>
      <c r="Z251" s="11" t="str">
        <f t="shared" si="67"/>
        <v/>
      </c>
      <c r="AA251" s="11" t="str">
        <f t="shared" si="68"/>
        <v/>
      </c>
      <c r="AB251" s="11" t="str">
        <f t="shared" si="69"/>
        <v/>
      </c>
      <c r="AC251" s="11" t="str">
        <f t="shared" si="70"/>
        <v/>
      </c>
      <c r="AD251" s="11" t="str">
        <f t="shared" si="71"/>
        <v/>
      </c>
      <c r="AE251" s="11" t="str">
        <f t="shared" si="72"/>
        <v/>
      </c>
      <c r="AF251" s="11" t="str">
        <f t="shared" si="73"/>
        <v/>
      </c>
      <c r="AG251" s="11" t="str">
        <f>IFERROR(IF(P251&gt;0,IF(IFERROR(VLOOKUP(P251,Valikud!$H$2:$H$20,1,FALSE),0)=0,$AG$1,""),""),"")</f>
        <v/>
      </c>
      <c r="AH251" s="11" t="str">
        <f>IFERROR(IF(I251&gt;0,IF(IFERROR(VLOOKUP(I251,Valikud!$A$2:$A$11,1,FALSE),0)=0,$AH$1,""),""),"")</f>
        <v/>
      </c>
      <c r="AI251" s="11" t="str">
        <f t="shared" si="74"/>
        <v/>
      </c>
      <c r="AJ251" s="39">
        <f t="shared" si="75"/>
        <v>0</v>
      </c>
    </row>
    <row r="252" spans="1:36" x14ac:dyDescent="0.25">
      <c r="A252" s="12"/>
      <c r="B252" s="12"/>
      <c r="C252" s="12"/>
      <c r="D252" s="12"/>
      <c r="E252" s="12"/>
      <c r="F252" s="12"/>
      <c r="G252" s="30"/>
      <c r="H252" s="30"/>
      <c r="I252" s="16"/>
      <c r="J252" s="43"/>
      <c r="L252" s="31"/>
      <c r="M252" s="12"/>
      <c r="N252" s="12"/>
      <c r="O252" s="29"/>
      <c r="P252" s="16"/>
      <c r="Q252" s="25" t="str">
        <f t="shared" si="61"/>
        <v xml:space="preserve">  </v>
      </c>
      <c r="R252" s="11"/>
      <c r="S252" s="11"/>
      <c r="T252" s="11"/>
      <c r="U252" s="11" t="str">
        <f t="shared" si="62"/>
        <v xml:space="preserve">  </v>
      </c>
      <c r="V252" s="11" t="str">
        <f t="shared" si="63"/>
        <v/>
      </c>
      <c r="W252" s="11" t="str">
        <f t="shared" si="64"/>
        <v/>
      </c>
      <c r="X252" s="11" t="str">
        <f t="shared" si="65"/>
        <v/>
      </c>
      <c r="Y252" s="11" t="str">
        <f t="shared" si="66"/>
        <v/>
      </c>
      <c r="Z252" s="11" t="str">
        <f t="shared" si="67"/>
        <v/>
      </c>
      <c r="AA252" s="11" t="str">
        <f t="shared" si="68"/>
        <v/>
      </c>
      <c r="AB252" s="11" t="str">
        <f t="shared" si="69"/>
        <v/>
      </c>
      <c r="AC252" s="11" t="str">
        <f t="shared" si="70"/>
        <v/>
      </c>
      <c r="AD252" s="11" t="str">
        <f t="shared" si="71"/>
        <v/>
      </c>
      <c r="AE252" s="11" t="str">
        <f t="shared" si="72"/>
        <v/>
      </c>
      <c r="AF252" s="11" t="str">
        <f t="shared" si="73"/>
        <v/>
      </c>
      <c r="AG252" s="11" t="str">
        <f>IFERROR(IF(P252&gt;0,IF(IFERROR(VLOOKUP(P252,Valikud!$H$2:$H$20,1,FALSE),0)=0,$AG$1,""),""),"")</f>
        <v/>
      </c>
      <c r="AH252" s="11" t="str">
        <f>IFERROR(IF(I252&gt;0,IF(IFERROR(VLOOKUP(I252,Valikud!$A$2:$A$11,1,FALSE),0)=0,$AH$1,""),""),"")</f>
        <v/>
      </c>
      <c r="AI252" s="11" t="str">
        <f t="shared" si="74"/>
        <v/>
      </c>
      <c r="AJ252" s="39">
        <f t="shared" si="75"/>
        <v>0</v>
      </c>
    </row>
    <row r="253" spans="1:36" x14ac:dyDescent="0.25">
      <c r="A253" s="12"/>
      <c r="B253" s="12"/>
      <c r="C253" s="12"/>
      <c r="D253" s="12"/>
      <c r="E253" s="12"/>
      <c r="F253" s="12"/>
      <c r="G253" s="30"/>
      <c r="H253" s="30"/>
      <c r="I253" s="16"/>
      <c r="J253" s="43"/>
      <c r="L253" s="31"/>
      <c r="M253" s="12"/>
      <c r="N253" s="12"/>
      <c r="O253" s="29"/>
      <c r="P253" s="16"/>
      <c r="Q253" s="25" t="str">
        <f t="shared" si="61"/>
        <v xml:space="preserve">  </v>
      </c>
      <c r="R253" s="11"/>
      <c r="S253" s="11"/>
      <c r="T253" s="11"/>
      <c r="U253" s="11" t="str">
        <f t="shared" si="62"/>
        <v xml:space="preserve">  </v>
      </c>
      <c r="V253" s="11" t="str">
        <f t="shared" si="63"/>
        <v/>
      </c>
      <c r="W253" s="11" t="str">
        <f t="shared" si="64"/>
        <v/>
      </c>
      <c r="X253" s="11" t="str">
        <f t="shared" si="65"/>
        <v/>
      </c>
      <c r="Y253" s="11" t="str">
        <f t="shared" si="66"/>
        <v/>
      </c>
      <c r="Z253" s="11" t="str">
        <f t="shared" si="67"/>
        <v/>
      </c>
      <c r="AA253" s="11" t="str">
        <f t="shared" si="68"/>
        <v/>
      </c>
      <c r="AB253" s="11" t="str">
        <f t="shared" si="69"/>
        <v/>
      </c>
      <c r="AC253" s="11" t="str">
        <f t="shared" si="70"/>
        <v/>
      </c>
      <c r="AD253" s="11" t="str">
        <f t="shared" si="71"/>
        <v/>
      </c>
      <c r="AE253" s="11" t="str">
        <f t="shared" si="72"/>
        <v/>
      </c>
      <c r="AF253" s="11" t="str">
        <f t="shared" si="73"/>
        <v/>
      </c>
      <c r="AG253" s="11" t="str">
        <f>IFERROR(IF(P253&gt;0,IF(IFERROR(VLOOKUP(P253,Valikud!$H$2:$H$20,1,FALSE),0)=0,$AG$1,""),""),"")</f>
        <v/>
      </c>
      <c r="AH253" s="11" t="str">
        <f>IFERROR(IF(I253&gt;0,IF(IFERROR(VLOOKUP(I253,Valikud!$A$2:$A$11,1,FALSE),0)=0,$AH$1,""),""),"")</f>
        <v/>
      </c>
      <c r="AI253" s="11" t="str">
        <f t="shared" si="74"/>
        <v/>
      </c>
      <c r="AJ253" s="39">
        <f t="shared" si="75"/>
        <v>0</v>
      </c>
    </row>
    <row r="254" spans="1:36" x14ac:dyDescent="0.25">
      <c r="A254" s="12"/>
      <c r="B254" s="12"/>
      <c r="C254" s="12"/>
      <c r="D254" s="12"/>
      <c r="E254" s="12"/>
      <c r="F254" s="12"/>
      <c r="G254" s="30"/>
      <c r="H254" s="30"/>
      <c r="I254" s="16"/>
      <c r="J254" s="43"/>
      <c r="L254" s="31"/>
      <c r="M254" s="12"/>
      <c r="N254" s="12"/>
      <c r="O254" s="29"/>
      <c r="P254" s="16"/>
      <c r="Q254" s="25" t="str">
        <f t="shared" si="61"/>
        <v xml:space="preserve">  </v>
      </c>
      <c r="R254" s="11"/>
      <c r="S254" s="11"/>
      <c r="T254" s="11"/>
      <c r="U254" s="11" t="str">
        <f t="shared" si="62"/>
        <v xml:space="preserve">  </v>
      </c>
      <c r="V254" s="11" t="str">
        <f t="shared" si="63"/>
        <v/>
      </c>
      <c r="W254" s="11" t="str">
        <f t="shared" si="64"/>
        <v/>
      </c>
      <c r="X254" s="11" t="str">
        <f t="shared" si="65"/>
        <v/>
      </c>
      <c r="Y254" s="11" t="str">
        <f t="shared" si="66"/>
        <v/>
      </c>
      <c r="Z254" s="11" t="str">
        <f t="shared" si="67"/>
        <v/>
      </c>
      <c r="AA254" s="11" t="str">
        <f t="shared" si="68"/>
        <v/>
      </c>
      <c r="AB254" s="11" t="str">
        <f t="shared" si="69"/>
        <v/>
      </c>
      <c r="AC254" s="11" t="str">
        <f t="shared" si="70"/>
        <v/>
      </c>
      <c r="AD254" s="11" t="str">
        <f t="shared" si="71"/>
        <v/>
      </c>
      <c r="AE254" s="11" t="str">
        <f t="shared" si="72"/>
        <v/>
      </c>
      <c r="AF254" s="11" t="str">
        <f t="shared" si="73"/>
        <v/>
      </c>
      <c r="AG254" s="11" t="str">
        <f>IFERROR(IF(P254&gt;0,IF(IFERROR(VLOOKUP(P254,Valikud!$H$2:$H$20,1,FALSE),0)=0,$AG$1,""),""),"")</f>
        <v/>
      </c>
      <c r="AH254" s="11" t="str">
        <f>IFERROR(IF(I254&gt;0,IF(IFERROR(VLOOKUP(I254,Valikud!$A$2:$A$11,1,FALSE),0)=0,$AH$1,""),""),"")</f>
        <v/>
      </c>
      <c r="AI254" s="11" t="str">
        <f t="shared" si="74"/>
        <v/>
      </c>
      <c r="AJ254" s="39">
        <f t="shared" si="75"/>
        <v>0</v>
      </c>
    </row>
    <row r="255" spans="1:36" x14ac:dyDescent="0.25">
      <c r="A255" s="12"/>
      <c r="B255" s="12"/>
      <c r="C255" s="12"/>
      <c r="D255" s="12"/>
      <c r="E255" s="12"/>
      <c r="F255" s="12"/>
      <c r="G255" s="30"/>
      <c r="H255" s="30"/>
      <c r="I255" s="16"/>
      <c r="J255" s="43"/>
      <c r="L255" s="31"/>
      <c r="M255" s="12"/>
      <c r="N255" s="12"/>
      <c r="O255" s="29"/>
      <c r="P255" s="16"/>
      <c r="Q255" s="25" t="str">
        <f t="shared" si="61"/>
        <v xml:space="preserve">  </v>
      </c>
      <c r="R255" s="11"/>
      <c r="S255" s="11"/>
      <c r="T255" s="11"/>
      <c r="U255" s="11" t="str">
        <f t="shared" si="62"/>
        <v xml:space="preserve">  </v>
      </c>
      <c r="V255" s="11" t="str">
        <f t="shared" si="63"/>
        <v/>
      </c>
      <c r="W255" s="11" t="str">
        <f t="shared" si="64"/>
        <v/>
      </c>
      <c r="X255" s="11" t="str">
        <f t="shared" si="65"/>
        <v/>
      </c>
      <c r="Y255" s="11" t="str">
        <f t="shared" si="66"/>
        <v/>
      </c>
      <c r="Z255" s="11" t="str">
        <f t="shared" si="67"/>
        <v/>
      </c>
      <c r="AA255" s="11" t="str">
        <f t="shared" si="68"/>
        <v/>
      </c>
      <c r="AB255" s="11" t="str">
        <f t="shared" si="69"/>
        <v/>
      </c>
      <c r="AC255" s="11" t="str">
        <f t="shared" si="70"/>
        <v/>
      </c>
      <c r="AD255" s="11" t="str">
        <f t="shared" si="71"/>
        <v/>
      </c>
      <c r="AE255" s="11" t="str">
        <f t="shared" si="72"/>
        <v/>
      </c>
      <c r="AF255" s="11" t="str">
        <f t="shared" si="73"/>
        <v/>
      </c>
      <c r="AG255" s="11" t="str">
        <f>IFERROR(IF(P255&gt;0,IF(IFERROR(VLOOKUP(P255,Valikud!$H$2:$H$20,1,FALSE),0)=0,$AG$1,""),""),"")</f>
        <v/>
      </c>
      <c r="AH255" s="11" t="str">
        <f>IFERROR(IF(I255&gt;0,IF(IFERROR(VLOOKUP(I255,Valikud!$A$2:$A$11,1,FALSE),0)=0,$AH$1,""),""),"")</f>
        <v/>
      </c>
      <c r="AI255" s="11" t="str">
        <f t="shared" si="74"/>
        <v/>
      </c>
      <c r="AJ255" s="39">
        <f t="shared" si="75"/>
        <v>0</v>
      </c>
    </row>
    <row r="256" spans="1:36" x14ac:dyDescent="0.25">
      <c r="A256" s="12"/>
      <c r="B256" s="12"/>
      <c r="C256" s="12"/>
      <c r="D256" s="12"/>
      <c r="E256" s="12"/>
      <c r="F256" s="12"/>
      <c r="G256" s="30"/>
      <c r="H256" s="30"/>
      <c r="I256" s="16"/>
      <c r="J256" s="43"/>
      <c r="L256" s="31"/>
      <c r="M256" s="12"/>
      <c r="N256" s="12"/>
      <c r="O256" s="29"/>
      <c r="P256" s="16"/>
      <c r="Q256" s="25" t="str">
        <f t="shared" si="61"/>
        <v xml:space="preserve">  </v>
      </c>
      <c r="R256" s="11"/>
      <c r="S256" s="11"/>
      <c r="T256" s="11"/>
      <c r="U256" s="11" t="str">
        <f t="shared" si="62"/>
        <v xml:space="preserve">  </v>
      </c>
      <c r="V256" s="11" t="str">
        <f t="shared" si="63"/>
        <v/>
      </c>
      <c r="W256" s="11" t="str">
        <f t="shared" si="64"/>
        <v/>
      </c>
      <c r="X256" s="11" t="str">
        <f t="shared" si="65"/>
        <v/>
      </c>
      <c r="Y256" s="11" t="str">
        <f t="shared" si="66"/>
        <v/>
      </c>
      <c r="Z256" s="11" t="str">
        <f t="shared" si="67"/>
        <v/>
      </c>
      <c r="AA256" s="11" t="str">
        <f t="shared" si="68"/>
        <v/>
      </c>
      <c r="AB256" s="11" t="str">
        <f t="shared" si="69"/>
        <v/>
      </c>
      <c r="AC256" s="11" t="str">
        <f t="shared" si="70"/>
        <v/>
      </c>
      <c r="AD256" s="11" t="str">
        <f t="shared" si="71"/>
        <v/>
      </c>
      <c r="AE256" s="11" t="str">
        <f t="shared" si="72"/>
        <v/>
      </c>
      <c r="AF256" s="11" t="str">
        <f t="shared" si="73"/>
        <v/>
      </c>
      <c r="AG256" s="11" t="str">
        <f>IFERROR(IF(P256&gt;0,IF(IFERROR(VLOOKUP(P256,Valikud!$H$2:$H$20,1,FALSE),0)=0,$AG$1,""),""),"")</f>
        <v/>
      </c>
      <c r="AH256" s="11" t="str">
        <f>IFERROR(IF(I256&gt;0,IF(IFERROR(VLOOKUP(I256,Valikud!$A$2:$A$11,1,FALSE),0)=0,$AH$1,""),""),"")</f>
        <v/>
      </c>
      <c r="AI256" s="11" t="str">
        <f t="shared" si="74"/>
        <v/>
      </c>
      <c r="AJ256" s="39">
        <f t="shared" si="75"/>
        <v>0</v>
      </c>
    </row>
    <row r="257" spans="1:36" x14ac:dyDescent="0.25">
      <c r="A257" s="12"/>
      <c r="B257" s="12"/>
      <c r="C257" s="12"/>
      <c r="D257" s="12"/>
      <c r="E257" s="12"/>
      <c r="F257" s="12"/>
      <c r="G257" s="30"/>
      <c r="H257" s="30"/>
      <c r="I257" s="16"/>
      <c r="J257" s="43"/>
      <c r="L257" s="31"/>
      <c r="M257" s="12"/>
      <c r="N257" s="12"/>
      <c r="O257" s="29"/>
      <c r="P257" s="16"/>
      <c r="Q257" s="25" t="str">
        <f t="shared" si="61"/>
        <v xml:space="preserve">  </v>
      </c>
      <c r="R257" s="11"/>
      <c r="S257" s="11"/>
      <c r="T257" s="11"/>
      <c r="U257" s="11" t="str">
        <f t="shared" si="62"/>
        <v xml:space="preserve">  </v>
      </c>
      <c r="V257" s="11" t="str">
        <f t="shared" si="63"/>
        <v/>
      </c>
      <c r="W257" s="11" t="str">
        <f t="shared" si="64"/>
        <v/>
      </c>
      <c r="X257" s="11" t="str">
        <f t="shared" si="65"/>
        <v/>
      </c>
      <c r="Y257" s="11" t="str">
        <f t="shared" si="66"/>
        <v/>
      </c>
      <c r="Z257" s="11" t="str">
        <f t="shared" si="67"/>
        <v/>
      </c>
      <c r="AA257" s="11" t="str">
        <f t="shared" si="68"/>
        <v/>
      </c>
      <c r="AB257" s="11" t="str">
        <f t="shared" si="69"/>
        <v/>
      </c>
      <c r="AC257" s="11" t="str">
        <f t="shared" si="70"/>
        <v/>
      </c>
      <c r="AD257" s="11" t="str">
        <f t="shared" si="71"/>
        <v/>
      </c>
      <c r="AE257" s="11" t="str">
        <f t="shared" si="72"/>
        <v/>
      </c>
      <c r="AF257" s="11" t="str">
        <f t="shared" si="73"/>
        <v/>
      </c>
      <c r="AG257" s="11" t="str">
        <f>IFERROR(IF(P257&gt;0,IF(IFERROR(VLOOKUP(P257,Valikud!$H$2:$H$20,1,FALSE),0)=0,$AG$1,""),""),"")</f>
        <v/>
      </c>
      <c r="AH257" s="11" t="str">
        <f>IFERROR(IF(I257&gt;0,IF(IFERROR(VLOOKUP(I257,Valikud!$A$2:$A$11,1,FALSE),0)=0,$AH$1,""),""),"")</f>
        <v/>
      </c>
      <c r="AI257" s="11" t="str">
        <f t="shared" si="74"/>
        <v/>
      </c>
      <c r="AJ257" s="39">
        <f t="shared" si="75"/>
        <v>0</v>
      </c>
    </row>
    <row r="258" spans="1:36" x14ac:dyDescent="0.25">
      <c r="A258" s="12"/>
      <c r="B258" s="12"/>
      <c r="C258" s="12"/>
      <c r="D258" s="12"/>
      <c r="E258" s="12"/>
      <c r="F258" s="12"/>
      <c r="G258" s="30"/>
      <c r="H258" s="30"/>
      <c r="I258" s="16"/>
      <c r="J258" s="43"/>
      <c r="L258" s="31"/>
      <c r="M258" s="12"/>
      <c r="N258" s="12"/>
      <c r="O258" s="29"/>
      <c r="P258" s="16"/>
      <c r="Q258" s="25" t="str">
        <f t="shared" si="61"/>
        <v xml:space="preserve">  </v>
      </c>
      <c r="R258" s="11"/>
      <c r="S258" s="11"/>
      <c r="T258" s="11"/>
      <c r="U258" s="11" t="str">
        <f t="shared" si="62"/>
        <v xml:space="preserve">  </v>
      </c>
      <c r="V258" s="11" t="str">
        <f t="shared" si="63"/>
        <v/>
      </c>
      <c r="W258" s="11" t="str">
        <f t="shared" si="64"/>
        <v/>
      </c>
      <c r="X258" s="11" t="str">
        <f t="shared" si="65"/>
        <v/>
      </c>
      <c r="Y258" s="11" t="str">
        <f t="shared" si="66"/>
        <v/>
      </c>
      <c r="Z258" s="11" t="str">
        <f t="shared" si="67"/>
        <v/>
      </c>
      <c r="AA258" s="11" t="str">
        <f t="shared" si="68"/>
        <v/>
      </c>
      <c r="AB258" s="11" t="str">
        <f t="shared" si="69"/>
        <v/>
      </c>
      <c r="AC258" s="11" t="str">
        <f t="shared" si="70"/>
        <v/>
      </c>
      <c r="AD258" s="11" t="str">
        <f t="shared" si="71"/>
        <v/>
      </c>
      <c r="AE258" s="11" t="str">
        <f t="shared" si="72"/>
        <v/>
      </c>
      <c r="AF258" s="11" t="str">
        <f t="shared" si="73"/>
        <v/>
      </c>
      <c r="AG258" s="11" t="str">
        <f>IFERROR(IF(P258&gt;0,IF(IFERROR(VLOOKUP(P258,Valikud!$H$2:$H$20,1,FALSE),0)=0,$AG$1,""),""),"")</f>
        <v/>
      </c>
      <c r="AH258" s="11" t="str">
        <f>IFERROR(IF(I258&gt;0,IF(IFERROR(VLOOKUP(I258,Valikud!$A$2:$A$11,1,FALSE),0)=0,$AH$1,""),""),"")</f>
        <v/>
      </c>
      <c r="AI258" s="11" t="str">
        <f t="shared" si="74"/>
        <v/>
      </c>
      <c r="AJ258" s="39">
        <f t="shared" si="75"/>
        <v>0</v>
      </c>
    </row>
    <row r="259" spans="1:36" x14ac:dyDescent="0.25">
      <c r="A259" s="12"/>
      <c r="B259" s="12"/>
      <c r="C259" s="12"/>
      <c r="D259" s="12"/>
      <c r="E259" s="12"/>
      <c r="F259" s="12"/>
      <c r="G259" s="30"/>
      <c r="H259" s="30"/>
      <c r="I259" s="16"/>
      <c r="J259" s="43"/>
      <c r="L259" s="31"/>
      <c r="M259" s="12"/>
      <c r="N259" s="12"/>
      <c r="O259" s="29"/>
      <c r="P259" s="16"/>
      <c r="Q259" s="25" t="str">
        <f t="shared" si="61"/>
        <v xml:space="preserve">  </v>
      </c>
      <c r="R259" s="11"/>
      <c r="S259" s="11"/>
      <c r="T259" s="11"/>
      <c r="U259" s="11" t="str">
        <f t="shared" si="62"/>
        <v xml:space="preserve">  </v>
      </c>
      <c r="V259" s="11" t="str">
        <f t="shared" si="63"/>
        <v/>
      </c>
      <c r="W259" s="11" t="str">
        <f t="shared" si="64"/>
        <v/>
      </c>
      <c r="X259" s="11" t="str">
        <f t="shared" si="65"/>
        <v/>
      </c>
      <c r="Y259" s="11" t="str">
        <f t="shared" si="66"/>
        <v/>
      </c>
      <c r="Z259" s="11" t="str">
        <f t="shared" si="67"/>
        <v/>
      </c>
      <c r="AA259" s="11" t="str">
        <f t="shared" si="68"/>
        <v/>
      </c>
      <c r="AB259" s="11" t="str">
        <f t="shared" si="69"/>
        <v/>
      </c>
      <c r="AC259" s="11" t="str">
        <f t="shared" si="70"/>
        <v/>
      </c>
      <c r="AD259" s="11" t="str">
        <f t="shared" si="71"/>
        <v/>
      </c>
      <c r="AE259" s="11" t="str">
        <f t="shared" si="72"/>
        <v/>
      </c>
      <c r="AF259" s="11" t="str">
        <f t="shared" si="73"/>
        <v/>
      </c>
      <c r="AG259" s="11" t="str">
        <f>IFERROR(IF(P259&gt;0,IF(IFERROR(VLOOKUP(P259,Valikud!$H$2:$H$20,1,FALSE),0)=0,$AG$1,""),""),"")</f>
        <v/>
      </c>
      <c r="AH259" s="11" t="str">
        <f>IFERROR(IF(I259&gt;0,IF(IFERROR(VLOOKUP(I259,Valikud!$A$2:$A$11,1,FALSE),0)=0,$AH$1,""),""),"")</f>
        <v/>
      </c>
      <c r="AI259" s="11" t="str">
        <f t="shared" si="74"/>
        <v/>
      </c>
      <c r="AJ259" s="39">
        <f t="shared" si="75"/>
        <v>0</v>
      </c>
    </row>
    <row r="260" spans="1:36" x14ac:dyDescent="0.25">
      <c r="A260" s="12"/>
      <c r="B260" s="12"/>
      <c r="C260" s="12"/>
      <c r="D260" s="12"/>
      <c r="E260" s="12"/>
      <c r="F260" s="12"/>
      <c r="G260" s="30"/>
      <c r="H260" s="30"/>
      <c r="I260" s="16"/>
      <c r="J260" s="43"/>
      <c r="L260" s="31"/>
      <c r="M260" s="12"/>
      <c r="N260" s="12"/>
      <c r="O260" s="29"/>
      <c r="P260" s="16"/>
      <c r="Q260" s="25" t="str">
        <f t="shared" si="61"/>
        <v xml:space="preserve">  </v>
      </c>
      <c r="R260" s="11"/>
      <c r="S260" s="11"/>
      <c r="T260" s="11"/>
      <c r="U260" s="11" t="str">
        <f t="shared" si="62"/>
        <v xml:space="preserve">  </v>
      </c>
      <c r="V260" s="11" t="str">
        <f t="shared" si="63"/>
        <v/>
      </c>
      <c r="W260" s="11" t="str">
        <f t="shared" si="64"/>
        <v/>
      </c>
      <c r="X260" s="11" t="str">
        <f t="shared" si="65"/>
        <v/>
      </c>
      <c r="Y260" s="11" t="str">
        <f t="shared" si="66"/>
        <v/>
      </c>
      <c r="Z260" s="11" t="str">
        <f t="shared" si="67"/>
        <v/>
      </c>
      <c r="AA260" s="11" t="str">
        <f t="shared" si="68"/>
        <v/>
      </c>
      <c r="AB260" s="11" t="str">
        <f t="shared" si="69"/>
        <v/>
      </c>
      <c r="AC260" s="11" t="str">
        <f t="shared" si="70"/>
        <v/>
      </c>
      <c r="AD260" s="11" t="str">
        <f t="shared" si="71"/>
        <v/>
      </c>
      <c r="AE260" s="11" t="str">
        <f t="shared" si="72"/>
        <v/>
      </c>
      <c r="AF260" s="11" t="str">
        <f t="shared" si="73"/>
        <v/>
      </c>
      <c r="AG260" s="11" t="str">
        <f>IFERROR(IF(P260&gt;0,IF(IFERROR(VLOOKUP(P260,Valikud!$H$2:$H$20,1,FALSE),0)=0,$AG$1,""),""),"")</f>
        <v/>
      </c>
      <c r="AH260" s="11" t="str">
        <f>IFERROR(IF(I260&gt;0,IF(IFERROR(VLOOKUP(I260,Valikud!$A$2:$A$11,1,FALSE),0)=0,$AH$1,""),""),"")</f>
        <v/>
      </c>
      <c r="AI260" s="11" t="str">
        <f t="shared" si="74"/>
        <v/>
      </c>
      <c r="AJ260" s="39">
        <f t="shared" si="75"/>
        <v>0</v>
      </c>
    </row>
    <row r="261" spans="1:36" x14ac:dyDescent="0.25">
      <c r="A261" s="12"/>
      <c r="B261" s="12"/>
      <c r="C261" s="12"/>
      <c r="D261" s="12"/>
      <c r="E261" s="12"/>
      <c r="F261" s="12"/>
      <c r="G261" s="30"/>
      <c r="H261" s="30"/>
      <c r="I261" s="16"/>
      <c r="J261" s="43"/>
      <c r="L261" s="31"/>
      <c r="M261" s="12"/>
      <c r="N261" s="12"/>
      <c r="O261" s="29"/>
      <c r="P261" s="16"/>
      <c r="Q261" s="25" t="str">
        <f t="shared" si="61"/>
        <v xml:space="preserve">  </v>
      </c>
      <c r="R261" s="11"/>
      <c r="S261" s="11"/>
      <c r="T261" s="11"/>
      <c r="U261" s="11" t="str">
        <f t="shared" si="62"/>
        <v xml:space="preserve">  </v>
      </c>
      <c r="V261" s="11" t="str">
        <f t="shared" si="63"/>
        <v/>
      </c>
      <c r="W261" s="11" t="str">
        <f t="shared" si="64"/>
        <v/>
      </c>
      <c r="X261" s="11" t="str">
        <f t="shared" si="65"/>
        <v/>
      </c>
      <c r="Y261" s="11" t="str">
        <f t="shared" si="66"/>
        <v/>
      </c>
      <c r="Z261" s="11" t="str">
        <f t="shared" si="67"/>
        <v/>
      </c>
      <c r="AA261" s="11" t="str">
        <f t="shared" si="68"/>
        <v/>
      </c>
      <c r="AB261" s="11" t="str">
        <f t="shared" si="69"/>
        <v/>
      </c>
      <c r="AC261" s="11" t="str">
        <f t="shared" si="70"/>
        <v/>
      </c>
      <c r="AD261" s="11" t="str">
        <f t="shared" si="71"/>
        <v/>
      </c>
      <c r="AE261" s="11" t="str">
        <f t="shared" si="72"/>
        <v/>
      </c>
      <c r="AF261" s="11" t="str">
        <f t="shared" si="73"/>
        <v/>
      </c>
      <c r="AG261" s="11" t="str">
        <f>IFERROR(IF(P261&gt;0,IF(IFERROR(VLOOKUP(P261,Valikud!$H$2:$H$20,1,FALSE),0)=0,$AG$1,""),""),"")</f>
        <v/>
      </c>
      <c r="AH261" s="11" t="str">
        <f>IFERROR(IF(I261&gt;0,IF(IFERROR(VLOOKUP(I261,Valikud!$A$2:$A$11,1,FALSE),0)=0,$AH$1,""),""),"")</f>
        <v/>
      </c>
      <c r="AI261" s="11" t="str">
        <f t="shared" si="74"/>
        <v/>
      </c>
      <c r="AJ261" s="39">
        <f t="shared" si="75"/>
        <v>0</v>
      </c>
    </row>
    <row r="262" spans="1:36" x14ac:dyDescent="0.25">
      <c r="A262" s="12"/>
      <c r="B262" s="12"/>
      <c r="C262" s="12"/>
      <c r="D262" s="12"/>
      <c r="E262" s="12"/>
      <c r="F262" s="12"/>
      <c r="G262" s="30"/>
      <c r="H262" s="30"/>
      <c r="I262" s="16"/>
      <c r="J262" s="43"/>
      <c r="L262" s="31"/>
      <c r="M262" s="12"/>
      <c r="N262" s="12"/>
      <c r="O262" s="29"/>
      <c r="P262" s="16"/>
      <c r="Q262" s="25" t="str">
        <f t="shared" si="61"/>
        <v xml:space="preserve">  </v>
      </c>
      <c r="R262" s="11"/>
      <c r="S262" s="11"/>
      <c r="T262" s="11"/>
      <c r="U262" s="11" t="str">
        <f t="shared" si="62"/>
        <v xml:space="preserve">  </v>
      </c>
      <c r="V262" s="11" t="str">
        <f t="shared" si="63"/>
        <v/>
      </c>
      <c r="W262" s="11" t="str">
        <f t="shared" si="64"/>
        <v/>
      </c>
      <c r="X262" s="11" t="str">
        <f t="shared" si="65"/>
        <v/>
      </c>
      <c r="Y262" s="11" t="str">
        <f t="shared" si="66"/>
        <v/>
      </c>
      <c r="Z262" s="11" t="str">
        <f t="shared" si="67"/>
        <v/>
      </c>
      <c r="AA262" s="11" t="str">
        <f t="shared" si="68"/>
        <v/>
      </c>
      <c r="AB262" s="11" t="str">
        <f t="shared" si="69"/>
        <v/>
      </c>
      <c r="AC262" s="11" t="str">
        <f t="shared" si="70"/>
        <v/>
      </c>
      <c r="AD262" s="11" t="str">
        <f t="shared" si="71"/>
        <v/>
      </c>
      <c r="AE262" s="11" t="str">
        <f t="shared" si="72"/>
        <v/>
      </c>
      <c r="AF262" s="11" t="str">
        <f t="shared" si="73"/>
        <v/>
      </c>
      <c r="AG262" s="11" t="str">
        <f>IFERROR(IF(P262&gt;0,IF(IFERROR(VLOOKUP(P262,Valikud!$H$2:$H$20,1,FALSE),0)=0,$AG$1,""),""),"")</f>
        <v/>
      </c>
      <c r="AH262" s="11" t="str">
        <f>IFERROR(IF(I262&gt;0,IF(IFERROR(VLOOKUP(I262,Valikud!$A$2:$A$11,1,FALSE),0)=0,$AH$1,""),""),"")</f>
        <v/>
      </c>
      <c r="AI262" s="11" t="str">
        <f t="shared" si="74"/>
        <v/>
      </c>
      <c r="AJ262" s="39">
        <f t="shared" si="75"/>
        <v>0</v>
      </c>
    </row>
    <row r="263" spans="1:36" x14ac:dyDescent="0.25">
      <c r="A263" s="12"/>
      <c r="B263" s="12"/>
      <c r="C263" s="12"/>
      <c r="D263" s="12"/>
      <c r="E263" s="12"/>
      <c r="F263" s="12"/>
      <c r="G263" s="30"/>
      <c r="H263" s="30"/>
      <c r="I263" s="16"/>
      <c r="J263" s="43"/>
      <c r="L263" s="31"/>
      <c r="M263" s="12"/>
      <c r="N263" s="12"/>
      <c r="O263" s="29"/>
      <c r="P263" s="16"/>
      <c r="Q263" s="25" t="str">
        <f t="shared" si="61"/>
        <v xml:space="preserve">  </v>
      </c>
      <c r="R263" s="11"/>
      <c r="S263" s="11"/>
      <c r="T263" s="11"/>
      <c r="U263" s="11" t="str">
        <f t="shared" si="62"/>
        <v xml:space="preserve">  </v>
      </c>
      <c r="V263" s="11" t="str">
        <f t="shared" si="63"/>
        <v/>
      </c>
      <c r="W263" s="11" t="str">
        <f t="shared" si="64"/>
        <v/>
      </c>
      <c r="X263" s="11" t="str">
        <f t="shared" si="65"/>
        <v/>
      </c>
      <c r="Y263" s="11" t="str">
        <f t="shared" si="66"/>
        <v/>
      </c>
      <c r="Z263" s="11" t="str">
        <f t="shared" si="67"/>
        <v/>
      </c>
      <c r="AA263" s="11" t="str">
        <f t="shared" si="68"/>
        <v/>
      </c>
      <c r="AB263" s="11" t="str">
        <f t="shared" si="69"/>
        <v/>
      </c>
      <c r="AC263" s="11" t="str">
        <f t="shared" si="70"/>
        <v/>
      </c>
      <c r="AD263" s="11" t="str">
        <f t="shared" si="71"/>
        <v/>
      </c>
      <c r="AE263" s="11" t="str">
        <f t="shared" si="72"/>
        <v/>
      </c>
      <c r="AF263" s="11" t="str">
        <f t="shared" si="73"/>
        <v/>
      </c>
      <c r="AG263" s="11" t="str">
        <f>IFERROR(IF(P263&gt;0,IF(IFERROR(VLOOKUP(P263,Valikud!$H$2:$H$20,1,FALSE),0)=0,$AG$1,""),""),"")</f>
        <v/>
      </c>
      <c r="AH263" s="11" t="str">
        <f>IFERROR(IF(I263&gt;0,IF(IFERROR(VLOOKUP(I263,Valikud!$A$2:$A$11,1,FALSE),0)=0,$AH$1,""),""),"")</f>
        <v/>
      </c>
      <c r="AI263" s="11" t="str">
        <f t="shared" si="74"/>
        <v/>
      </c>
      <c r="AJ263" s="39">
        <f t="shared" si="75"/>
        <v>0</v>
      </c>
    </row>
    <row r="264" spans="1:36" x14ac:dyDescent="0.25">
      <c r="A264" s="12"/>
      <c r="B264" s="12"/>
      <c r="C264" s="12"/>
      <c r="D264" s="12"/>
      <c r="E264" s="12"/>
      <c r="F264" s="12"/>
      <c r="G264" s="30"/>
      <c r="H264" s="30"/>
      <c r="I264" s="16"/>
      <c r="J264" s="43"/>
      <c r="L264" s="31"/>
      <c r="M264" s="12"/>
      <c r="N264" s="12"/>
      <c r="O264" s="29"/>
      <c r="P264" s="16"/>
      <c r="Q264" s="25" t="str">
        <f t="shared" si="61"/>
        <v xml:space="preserve">  </v>
      </c>
      <c r="R264" s="11"/>
      <c r="S264" s="11"/>
      <c r="T264" s="11"/>
      <c r="U264" s="11" t="str">
        <f t="shared" si="62"/>
        <v xml:space="preserve">  </v>
      </c>
      <c r="V264" s="11" t="str">
        <f t="shared" si="63"/>
        <v/>
      </c>
      <c r="W264" s="11" t="str">
        <f t="shared" si="64"/>
        <v/>
      </c>
      <c r="X264" s="11" t="str">
        <f t="shared" si="65"/>
        <v/>
      </c>
      <c r="Y264" s="11" t="str">
        <f t="shared" si="66"/>
        <v/>
      </c>
      <c r="Z264" s="11" t="str">
        <f t="shared" si="67"/>
        <v/>
      </c>
      <c r="AA264" s="11" t="str">
        <f t="shared" si="68"/>
        <v/>
      </c>
      <c r="AB264" s="11" t="str">
        <f t="shared" si="69"/>
        <v/>
      </c>
      <c r="AC264" s="11" t="str">
        <f t="shared" si="70"/>
        <v/>
      </c>
      <c r="AD264" s="11" t="str">
        <f t="shared" si="71"/>
        <v/>
      </c>
      <c r="AE264" s="11" t="str">
        <f t="shared" si="72"/>
        <v/>
      </c>
      <c r="AF264" s="11" t="str">
        <f t="shared" si="73"/>
        <v/>
      </c>
      <c r="AG264" s="11" t="str">
        <f>IFERROR(IF(P264&gt;0,IF(IFERROR(VLOOKUP(P264,Valikud!$H$2:$H$20,1,FALSE),0)=0,$AG$1,""),""),"")</f>
        <v/>
      </c>
      <c r="AH264" s="11" t="str">
        <f>IFERROR(IF(I264&gt;0,IF(IFERROR(VLOOKUP(I264,Valikud!$A$2:$A$11,1,FALSE),0)=0,$AH$1,""),""),"")</f>
        <v/>
      </c>
      <c r="AI264" s="11" t="str">
        <f t="shared" si="74"/>
        <v/>
      </c>
      <c r="AJ264" s="39">
        <f t="shared" si="75"/>
        <v>0</v>
      </c>
    </row>
    <row r="265" spans="1:36" x14ac:dyDescent="0.25">
      <c r="A265" s="12"/>
      <c r="B265" s="12"/>
      <c r="C265" s="12"/>
      <c r="D265" s="12"/>
      <c r="E265" s="12"/>
      <c r="F265" s="12"/>
      <c r="G265" s="30"/>
      <c r="H265" s="30"/>
      <c r="I265" s="16"/>
      <c r="J265" s="43"/>
      <c r="L265" s="31"/>
      <c r="M265" s="12"/>
      <c r="N265" s="12"/>
      <c r="O265" s="29"/>
      <c r="P265" s="16"/>
      <c r="Q265" s="25" t="str">
        <f t="shared" ref="Q265:Q328" si="76">U265</f>
        <v xml:space="preserve">  </v>
      </c>
      <c r="R265" s="11"/>
      <c r="S265" s="11"/>
      <c r="T265" s="11"/>
      <c r="U265" s="11" t="str">
        <f t="shared" ref="U265:U328" si="77">IFERROR(CONCATENATE("  ",W265,X265,V265,Y265,Z265,AA265,AB265,AC265,AD265,AE265,AF265,AG265,AH265),"")</f>
        <v xml:space="preserve">  </v>
      </c>
      <c r="V265" s="11" t="str">
        <f t="shared" ref="V265:V328" si="78">IFERROR(IF(AND(COUNTA(A265:B265)&gt;=1,C265=""),$V$1,""),"")</f>
        <v/>
      </c>
      <c r="W265" s="11" t="str">
        <f t="shared" ref="W265:W328" si="79">IFERROR(IF(AND(COUNTA(B265:C265)&gt;=1,A265=""),$W$1,""),"")</f>
        <v/>
      </c>
      <c r="X265" s="11" t="str">
        <f t="shared" ref="X265:X328" si="80">IFERROR(IF(AND((COUNTA(A265)+COUNTA(C265))&gt;=1,B265=""),$X$1,""),"")</f>
        <v/>
      </c>
      <c r="Y265" s="11" t="str">
        <f t="shared" ref="Y265:Y328" si="81">IFERROR(IF(C265&gt;0,IF(LEN(C265)&lt;&gt;11,$Y$1,""),""),"")</f>
        <v/>
      </c>
      <c r="Z265" s="11" t="str">
        <f t="shared" ref="Z265:Z328" si="82">IFERROR(IF(AND(COUNTA(A265:C265)&gt;=1,D265=""),$Z$1,""),"")</f>
        <v/>
      </c>
      <c r="AA265" s="11" t="str">
        <f t="shared" ref="AA265:AA328" si="83">IFERROR(IF(AND(COUNTA(A265:C265)&gt;=1,F265=""),$AA$1,""),"")</f>
        <v/>
      </c>
      <c r="AB265" s="11" t="str">
        <f t="shared" ref="AB265:AB328" si="84">IFERROR(IF(AND(COUNTA(A265:C265)&gt;=1,G265=""),$AB$1,""),"")</f>
        <v/>
      </c>
      <c r="AC265" s="11" t="str">
        <f t="shared" ref="AC265:AC328" si="85">IFERROR(IF(AND(COUNTA(A265:C265)&gt;=1,I265=""),$AC$1,""),"")</f>
        <v/>
      </c>
      <c r="AD265" s="11" t="str">
        <f t="shared" ref="AD265:AD328" si="86">IFERROR(IF(AND(COUNTA(A265:C265)&gt;=1,J265=""),$AD$1,""),"")</f>
        <v/>
      </c>
      <c r="AE265" s="11" t="str">
        <f t="shared" ref="AE265:AE328" si="87">IFERROR(IF(AND(COUNTA(A265:C265)&gt;=1,L265=""),$AE$1,""),"")</f>
        <v/>
      </c>
      <c r="AF265" s="11" t="str">
        <f t="shared" ref="AF265:AF328" si="88">IFERROR(IF(AJ265&gt;0,IF(OR(AJ265&lt;0,AJ265&gt;1),$AF$1,""),""),"")</f>
        <v/>
      </c>
      <c r="AG265" s="11" t="str">
        <f>IFERROR(IF(P265&gt;0,IF(IFERROR(VLOOKUP(P265,Valikud!$H$2:$H$20,1,FALSE),0)=0,$AG$1,""),""),"")</f>
        <v/>
      </c>
      <c r="AH265" s="11" t="str">
        <f>IFERROR(IF(I265&gt;0,IF(IFERROR(VLOOKUP(I265,Valikud!$A$2:$A$11,1,FALSE),0)=0,$AH$1,""),""),"")</f>
        <v/>
      </c>
      <c r="AI265" s="11" t="str">
        <f t="shared" ref="AI265:AI328" si="89">IFERROR(CONCATENATE(C265,F265),"")</f>
        <v/>
      </c>
      <c r="AJ265" s="39">
        <f t="shared" ref="AJ265:AJ328" si="90">VALUE(J265)</f>
        <v>0</v>
      </c>
    </row>
    <row r="266" spans="1:36" x14ac:dyDescent="0.25">
      <c r="A266" s="12"/>
      <c r="B266" s="12"/>
      <c r="C266" s="12"/>
      <c r="D266" s="12"/>
      <c r="E266" s="12"/>
      <c r="F266" s="12"/>
      <c r="G266" s="30"/>
      <c r="H266" s="30"/>
      <c r="I266" s="16"/>
      <c r="J266" s="43"/>
      <c r="L266" s="31"/>
      <c r="M266" s="12"/>
      <c r="N266" s="12"/>
      <c r="O266" s="29"/>
      <c r="P266" s="16"/>
      <c r="Q266" s="25" t="str">
        <f t="shared" si="76"/>
        <v xml:space="preserve">  </v>
      </c>
      <c r="R266" s="11"/>
      <c r="S266" s="11"/>
      <c r="T266" s="11"/>
      <c r="U266" s="11" t="str">
        <f t="shared" si="77"/>
        <v xml:space="preserve">  </v>
      </c>
      <c r="V266" s="11" t="str">
        <f t="shared" si="78"/>
        <v/>
      </c>
      <c r="W266" s="11" t="str">
        <f t="shared" si="79"/>
        <v/>
      </c>
      <c r="X266" s="11" t="str">
        <f t="shared" si="80"/>
        <v/>
      </c>
      <c r="Y266" s="11" t="str">
        <f t="shared" si="81"/>
        <v/>
      </c>
      <c r="Z266" s="11" t="str">
        <f t="shared" si="82"/>
        <v/>
      </c>
      <c r="AA266" s="11" t="str">
        <f t="shared" si="83"/>
        <v/>
      </c>
      <c r="AB266" s="11" t="str">
        <f t="shared" si="84"/>
        <v/>
      </c>
      <c r="AC266" s="11" t="str">
        <f t="shared" si="85"/>
        <v/>
      </c>
      <c r="AD266" s="11" t="str">
        <f t="shared" si="86"/>
        <v/>
      </c>
      <c r="AE266" s="11" t="str">
        <f t="shared" si="87"/>
        <v/>
      </c>
      <c r="AF266" s="11" t="str">
        <f t="shared" si="88"/>
        <v/>
      </c>
      <c r="AG266" s="11" t="str">
        <f>IFERROR(IF(P266&gt;0,IF(IFERROR(VLOOKUP(P266,Valikud!$H$2:$H$20,1,FALSE),0)=0,$AG$1,""),""),"")</f>
        <v/>
      </c>
      <c r="AH266" s="11" t="str">
        <f>IFERROR(IF(I266&gt;0,IF(IFERROR(VLOOKUP(I266,Valikud!$A$2:$A$11,1,FALSE),0)=0,$AH$1,""),""),"")</f>
        <v/>
      </c>
      <c r="AI266" s="11" t="str">
        <f t="shared" si="89"/>
        <v/>
      </c>
      <c r="AJ266" s="39">
        <f t="shared" si="90"/>
        <v>0</v>
      </c>
    </row>
    <row r="267" spans="1:36" x14ac:dyDescent="0.25">
      <c r="A267" s="12"/>
      <c r="B267" s="12"/>
      <c r="C267" s="12"/>
      <c r="D267" s="12"/>
      <c r="E267" s="12"/>
      <c r="F267" s="12"/>
      <c r="G267" s="30"/>
      <c r="H267" s="30"/>
      <c r="I267" s="16"/>
      <c r="J267" s="43"/>
      <c r="L267" s="31"/>
      <c r="M267" s="12"/>
      <c r="N267" s="12"/>
      <c r="O267" s="29"/>
      <c r="P267" s="16"/>
      <c r="Q267" s="25" t="str">
        <f t="shared" si="76"/>
        <v xml:space="preserve">  </v>
      </c>
      <c r="R267" s="11"/>
      <c r="S267" s="11"/>
      <c r="T267" s="11"/>
      <c r="U267" s="11" t="str">
        <f t="shared" si="77"/>
        <v xml:space="preserve">  </v>
      </c>
      <c r="V267" s="11" t="str">
        <f t="shared" si="78"/>
        <v/>
      </c>
      <c r="W267" s="11" t="str">
        <f t="shared" si="79"/>
        <v/>
      </c>
      <c r="X267" s="11" t="str">
        <f t="shared" si="80"/>
        <v/>
      </c>
      <c r="Y267" s="11" t="str">
        <f t="shared" si="81"/>
        <v/>
      </c>
      <c r="Z267" s="11" t="str">
        <f t="shared" si="82"/>
        <v/>
      </c>
      <c r="AA267" s="11" t="str">
        <f t="shared" si="83"/>
        <v/>
      </c>
      <c r="AB267" s="11" t="str">
        <f t="shared" si="84"/>
        <v/>
      </c>
      <c r="AC267" s="11" t="str">
        <f t="shared" si="85"/>
        <v/>
      </c>
      <c r="AD267" s="11" t="str">
        <f t="shared" si="86"/>
        <v/>
      </c>
      <c r="AE267" s="11" t="str">
        <f t="shared" si="87"/>
        <v/>
      </c>
      <c r="AF267" s="11" t="str">
        <f t="shared" si="88"/>
        <v/>
      </c>
      <c r="AG267" s="11" t="str">
        <f>IFERROR(IF(P267&gt;0,IF(IFERROR(VLOOKUP(P267,Valikud!$H$2:$H$20,1,FALSE),0)=0,$AG$1,""),""),"")</f>
        <v/>
      </c>
      <c r="AH267" s="11" t="str">
        <f>IFERROR(IF(I267&gt;0,IF(IFERROR(VLOOKUP(I267,Valikud!$A$2:$A$11,1,FALSE),0)=0,$AH$1,""),""),"")</f>
        <v/>
      </c>
      <c r="AI267" s="11" t="str">
        <f t="shared" si="89"/>
        <v/>
      </c>
      <c r="AJ267" s="39">
        <f t="shared" si="90"/>
        <v>0</v>
      </c>
    </row>
    <row r="268" spans="1:36" x14ac:dyDescent="0.25">
      <c r="A268" s="12"/>
      <c r="B268" s="12"/>
      <c r="C268" s="12"/>
      <c r="D268" s="12"/>
      <c r="E268" s="12"/>
      <c r="F268" s="12"/>
      <c r="G268" s="30"/>
      <c r="H268" s="30"/>
      <c r="I268" s="16"/>
      <c r="J268" s="43"/>
      <c r="L268" s="31"/>
      <c r="M268" s="12"/>
      <c r="N268" s="12"/>
      <c r="O268" s="29"/>
      <c r="P268" s="16"/>
      <c r="Q268" s="25" t="str">
        <f t="shared" si="76"/>
        <v xml:space="preserve">  </v>
      </c>
      <c r="R268" s="11"/>
      <c r="S268" s="11"/>
      <c r="T268" s="11"/>
      <c r="U268" s="11" t="str">
        <f t="shared" si="77"/>
        <v xml:space="preserve">  </v>
      </c>
      <c r="V268" s="11" t="str">
        <f t="shared" si="78"/>
        <v/>
      </c>
      <c r="W268" s="11" t="str">
        <f t="shared" si="79"/>
        <v/>
      </c>
      <c r="X268" s="11" t="str">
        <f t="shared" si="80"/>
        <v/>
      </c>
      <c r="Y268" s="11" t="str">
        <f t="shared" si="81"/>
        <v/>
      </c>
      <c r="Z268" s="11" t="str">
        <f t="shared" si="82"/>
        <v/>
      </c>
      <c r="AA268" s="11" t="str">
        <f t="shared" si="83"/>
        <v/>
      </c>
      <c r="AB268" s="11" t="str">
        <f t="shared" si="84"/>
        <v/>
      </c>
      <c r="AC268" s="11" t="str">
        <f t="shared" si="85"/>
        <v/>
      </c>
      <c r="AD268" s="11" t="str">
        <f t="shared" si="86"/>
        <v/>
      </c>
      <c r="AE268" s="11" t="str">
        <f t="shared" si="87"/>
        <v/>
      </c>
      <c r="AF268" s="11" t="str">
        <f t="shared" si="88"/>
        <v/>
      </c>
      <c r="AG268" s="11" t="str">
        <f>IFERROR(IF(P268&gt;0,IF(IFERROR(VLOOKUP(P268,Valikud!$H$2:$H$20,1,FALSE),0)=0,$AG$1,""),""),"")</f>
        <v/>
      </c>
      <c r="AH268" s="11" t="str">
        <f>IFERROR(IF(I268&gt;0,IF(IFERROR(VLOOKUP(I268,Valikud!$A$2:$A$11,1,FALSE),0)=0,$AH$1,""),""),"")</f>
        <v/>
      </c>
      <c r="AI268" s="11" t="str">
        <f t="shared" si="89"/>
        <v/>
      </c>
      <c r="AJ268" s="39">
        <f t="shared" si="90"/>
        <v>0</v>
      </c>
    </row>
    <row r="269" spans="1:36" x14ac:dyDescent="0.25">
      <c r="A269" s="12"/>
      <c r="B269" s="12"/>
      <c r="C269" s="12"/>
      <c r="D269" s="12"/>
      <c r="E269" s="12"/>
      <c r="F269" s="12"/>
      <c r="G269" s="30"/>
      <c r="H269" s="30"/>
      <c r="I269" s="16"/>
      <c r="J269" s="43"/>
      <c r="L269" s="31"/>
      <c r="M269" s="12"/>
      <c r="N269" s="12"/>
      <c r="O269" s="29"/>
      <c r="P269" s="16"/>
      <c r="Q269" s="25" t="str">
        <f t="shared" si="76"/>
        <v xml:space="preserve">  </v>
      </c>
      <c r="R269" s="11"/>
      <c r="S269" s="11"/>
      <c r="T269" s="11"/>
      <c r="U269" s="11" t="str">
        <f t="shared" si="77"/>
        <v xml:space="preserve">  </v>
      </c>
      <c r="V269" s="11" t="str">
        <f t="shared" si="78"/>
        <v/>
      </c>
      <c r="W269" s="11" t="str">
        <f t="shared" si="79"/>
        <v/>
      </c>
      <c r="X269" s="11" t="str">
        <f t="shared" si="80"/>
        <v/>
      </c>
      <c r="Y269" s="11" t="str">
        <f t="shared" si="81"/>
        <v/>
      </c>
      <c r="Z269" s="11" t="str">
        <f t="shared" si="82"/>
        <v/>
      </c>
      <c r="AA269" s="11" t="str">
        <f t="shared" si="83"/>
        <v/>
      </c>
      <c r="AB269" s="11" t="str">
        <f t="shared" si="84"/>
        <v/>
      </c>
      <c r="AC269" s="11" t="str">
        <f t="shared" si="85"/>
        <v/>
      </c>
      <c r="AD269" s="11" t="str">
        <f t="shared" si="86"/>
        <v/>
      </c>
      <c r="AE269" s="11" t="str">
        <f t="shared" si="87"/>
        <v/>
      </c>
      <c r="AF269" s="11" t="str">
        <f t="shared" si="88"/>
        <v/>
      </c>
      <c r="AG269" s="11" t="str">
        <f>IFERROR(IF(P269&gt;0,IF(IFERROR(VLOOKUP(P269,Valikud!$H$2:$H$20,1,FALSE),0)=0,$AG$1,""),""),"")</f>
        <v/>
      </c>
      <c r="AH269" s="11" t="str">
        <f>IFERROR(IF(I269&gt;0,IF(IFERROR(VLOOKUP(I269,Valikud!$A$2:$A$11,1,FALSE),0)=0,$AH$1,""),""),"")</f>
        <v/>
      </c>
      <c r="AI269" s="11" t="str">
        <f t="shared" si="89"/>
        <v/>
      </c>
      <c r="AJ269" s="39">
        <f t="shared" si="90"/>
        <v>0</v>
      </c>
    </row>
    <row r="270" spans="1:36" x14ac:dyDescent="0.25">
      <c r="A270" s="12"/>
      <c r="B270" s="12"/>
      <c r="C270" s="12"/>
      <c r="D270" s="12"/>
      <c r="E270" s="12"/>
      <c r="F270" s="12"/>
      <c r="G270" s="30"/>
      <c r="H270" s="30"/>
      <c r="I270" s="16"/>
      <c r="J270" s="43"/>
      <c r="L270" s="31"/>
      <c r="M270" s="12"/>
      <c r="N270" s="12"/>
      <c r="O270" s="29"/>
      <c r="P270" s="16"/>
      <c r="Q270" s="25" t="str">
        <f t="shared" si="76"/>
        <v xml:space="preserve">  </v>
      </c>
      <c r="R270" s="11"/>
      <c r="S270" s="11"/>
      <c r="T270" s="11"/>
      <c r="U270" s="11" t="str">
        <f t="shared" si="77"/>
        <v xml:space="preserve">  </v>
      </c>
      <c r="V270" s="11" t="str">
        <f t="shared" si="78"/>
        <v/>
      </c>
      <c r="W270" s="11" t="str">
        <f t="shared" si="79"/>
        <v/>
      </c>
      <c r="X270" s="11" t="str">
        <f t="shared" si="80"/>
        <v/>
      </c>
      <c r="Y270" s="11" t="str">
        <f t="shared" si="81"/>
        <v/>
      </c>
      <c r="Z270" s="11" t="str">
        <f t="shared" si="82"/>
        <v/>
      </c>
      <c r="AA270" s="11" t="str">
        <f t="shared" si="83"/>
        <v/>
      </c>
      <c r="AB270" s="11" t="str">
        <f t="shared" si="84"/>
        <v/>
      </c>
      <c r="AC270" s="11" t="str">
        <f t="shared" si="85"/>
        <v/>
      </c>
      <c r="AD270" s="11" t="str">
        <f t="shared" si="86"/>
        <v/>
      </c>
      <c r="AE270" s="11" t="str">
        <f t="shared" si="87"/>
        <v/>
      </c>
      <c r="AF270" s="11" t="str">
        <f t="shared" si="88"/>
        <v/>
      </c>
      <c r="AG270" s="11" t="str">
        <f>IFERROR(IF(P270&gt;0,IF(IFERROR(VLOOKUP(P270,Valikud!$H$2:$H$20,1,FALSE),0)=0,$AG$1,""),""),"")</f>
        <v/>
      </c>
      <c r="AH270" s="11" t="str">
        <f>IFERROR(IF(I270&gt;0,IF(IFERROR(VLOOKUP(I270,Valikud!$A$2:$A$11,1,FALSE),0)=0,$AH$1,""),""),"")</f>
        <v/>
      </c>
      <c r="AI270" s="11" t="str">
        <f t="shared" si="89"/>
        <v/>
      </c>
      <c r="AJ270" s="39">
        <f t="shared" si="90"/>
        <v>0</v>
      </c>
    </row>
    <row r="271" spans="1:36" x14ac:dyDescent="0.25">
      <c r="A271" s="12"/>
      <c r="B271" s="12"/>
      <c r="C271" s="12"/>
      <c r="D271" s="12"/>
      <c r="E271" s="12"/>
      <c r="F271" s="12"/>
      <c r="G271" s="30"/>
      <c r="H271" s="30"/>
      <c r="I271" s="16"/>
      <c r="J271" s="43"/>
      <c r="L271" s="31"/>
      <c r="M271" s="12"/>
      <c r="N271" s="12"/>
      <c r="O271" s="29"/>
      <c r="P271" s="16"/>
      <c r="Q271" s="25" t="str">
        <f t="shared" si="76"/>
        <v xml:space="preserve">  </v>
      </c>
      <c r="R271" s="11"/>
      <c r="S271" s="11"/>
      <c r="T271" s="11"/>
      <c r="U271" s="11" t="str">
        <f t="shared" si="77"/>
        <v xml:space="preserve">  </v>
      </c>
      <c r="V271" s="11" t="str">
        <f t="shared" si="78"/>
        <v/>
      </c>
      <c r="W271" s="11" t="str">
        <f t="shared" si="79"/>
        <v/>
      </c>
      <c r="X271" s="11" t="str">
        <f t="shared" si="80"/>
        <v/>
      </c>
      <c r="Y271" s="11" t="str">
        <f t="shared" si="81"/>
        <v/>
      </c>
      <c r="Z271" s="11" t="str">
        <f t="shared" si="82"/>
        <v/>
      </c>
      <c r="AA271" s="11" t="str">
        <f t="shared" si="83"/>
        <v/>
      </c>
      <c r="AB271" s="11" t="str">
        <f t="shared" si="84"/>
        <v/>
      </c>
      <c r="AC271" s="11" t="str">
        <f t="shared" si="85"/>
        <v/>
      </c>
      <c r="AD271" s="11" t="str">
        <f t="shared" si="86"/>
        <v/>
      </c>
      <c r="AE271" s="11" t="str">
        <f t="shared" si="87"/>
        <v/>
      </c>
      <c r="AF271" s="11" t="str">
        <f t="shared" si="88"/>
        <v/>
      </c>
      <c r="AG271" s="11" t="str">
        <f>IFERROR(IF(P271&gt;0,IF(IFERROR(VLOOKUP(P271,Valikud!$H$2:$H$20,1,FALSE),0)=0,$AG$1,""),""),"")</f>
        <v/>
      </c>
      <c r="AH271" s="11" t="str">
        <f>IFERROR(IF(I271&gt;0,IF(IFERROR(VLOOKUP(I271,Valikud!$A$2:$A$11,1,FALSE),0)=0,$AH$1,""),""),"")</f>
        <v/>
      </c>
      <c r="AI271" s="11" t="str">
        <f t="shared" si="89"/>
        <v/>
      </c>
      <c r="AJ271" s="39">
        <f t="shared" si="90"/>
        <v>0</v>
      </c>
    </row>
    <row r="272" spans="1:36" x14ac:dyDescent="0.25">
      <c r="A272" s="12"/>
      <c r="B272" s="12"/>
      <c r="C272" s="12"/>
      <c r="D272" s="12"/>
      <c r="E272" s="12"/>
      <c r="F272" s="12"/>
      <c r="G272" s="30"/>
      <c r="H272" s="30"/>
      <c r="I272" s="16"/>
      <c r="J272" s="43"/>
      <c r="L272" s="31"/>
      <c r="M272" s="12"/>
      <c r="N272" s="12"/>
      <c r="O272" s="29"/>
      <c r="P272" s="16"/>
      <c r="Q272" s="25" t="str">
        <f t="shared" si="76"/>
        <v xml:space="preserve">  </v>
      </c>
      <c r="R272" s="11"/>
      <c r="S272" s="11"/>
      <c r="T272" s="11"/>
      <c r="U272" s="11" t="str">
        <f t="shared" si="77"/>
        <v xml:space="preserve">  </v>
      </c>
      <c r="V272" s="11" t="str">
        <f t="shared" si="78"/>
        <v/>
      </c>
      <c r="W272" s="11" t="str">
        <f t="shared" si="79"/>
        <v/>
      </c>
      <c r="X272" s="11" t="str">
        <f t="shared" si="80"/>
        <v/>
      </c>
      <c r="Y272" s="11" t="str">
        <f t="shared" si="81"/>
        <v/>
      </c>
      <c r="Z272" s="11" t="str">
        <f t="shared" si="82"/>
        <v/>
      </c>
      <c r="AA272" s="11" t="str">
        <f t="shared" si="83"/>
        <v/>
      </c>
      <c r="AB272" s="11" t="str">
        <f t="shared" si="84"/>
        <v/>
      </c>
      <c r="AC272" s="11" t="str">
        <f t="shared" si="85"/>
        <v/>
      </c>
      <c r="AD272" s="11" t="str">
        <f t="shared" si="86"/>
        <v/>
      </c>
      <c r="AE272" s="11" t="str">
        <f t="shared" si="87"/>
        <v/>
      </c>
      <c r="AF272" s="11" t="str">
        <f t="shared" si="88"/>
        <v/>
      </c>
      <c r="AG272" s="11" t="str">
        <f>IFERROR(IF(P272&gt;0,IF(IFERROR(VLOOKUP(P272,Valikud!$H$2:$H$20,1,FALSE),0)=0,$AG$1,""),""),"")</f>
        <v/>
      </c>
      <c r="AH272" s="11" t="str">
        <f>IFERROR(IF(I272&gt;0,IF(IFERROR(VLOOKUP(I272,Valikud!$A$2:$A$11,1,FALSE),0)=0,$AH$1,""),""),"")</f>
        <v/>
      </c>
      <c r="AI272" s="11" t="str">
        <f t="shared" si="89"/>
        <v/>
      </c>
      <c r="AJ272" s="39">
        <f t="shared" si="90"/>
        <v>0</v>
      </c>
    </row>
    <row r="273" spans="1:36" x14ac:dyDescent="0.25">
      <c r="A273" s="12"/>
      <c r="B273" s="12"/>
      <c r="C273" s="12"/>
      <c r="D273" s="12"/>
      <c r="E273" s="12"/>
      <c r="F273" s="12"/>
      <c r="G273" s="30"/>
      <c r="H273" s="30"/>
      <c r="I273" s="16"/>
      <c r="J273" s="43"/>
      <c r="L273" s="31"/>
      <c r="M273" s="12"/>
      <c r="N273" s="12"/>
      <c r="O273" s="29"/>
      <c r="P273" s="16"/>
      <c r="Q273" s="25" t="str">
        <f t="shared" si="76"/>
        <v xml:space="preserve">  </v>
      </c>
      <c r="R273" s="11"/>
      <c r="S273" s="11"/>
      <c r="T273" s="11"/>
      <c r="U273" s="11" t="str">
        <f t="shared" si="77"/>
        <v xml:space="preserve">  </v>
      </c>
      <c r="V273" s="11" t="str">
        <f t="shared" si="78"/>
        <v/>
      </c>
      <c r="W273" s="11" t="str">
        <f t="shared" si="79"/>
        <v/>
      </c>
      <c r="X273" s="11" t="str">
        <f t="shared" si="80"/>
        <v/>
      </c>
      <c r="Y273" s="11" t="str">
        <f t="shared" si="81"/>
        <v/>
      </c>
      <c r="Z273" s="11" t="str">
        <f t="shared" si="82"/>
        <v/>
      </c>
      <c r="AA273" s="11" t="str">
        <f t="shared" si="83"/>
        <v/>
      </c>
      <c r="AB273" s="11" t="str">
        <f t="shared" si="84"/>
        <v/>
      </c>
      <c r="AC273" s="11" t="str">
        <f t="shared" si="85"/>
        <v/>
      </c>
      <c r="AD273" s="11" t="str">
        <f t="shared" si="86"/>
        <v/>
      </c>
      <c r="AE273" s="11" t="str">
        <f t="shared" si="87"/>
        <v/>
      </c>
      <c r="AF273" s="11" t="str">
        <f t="shared" si="88"/>
        <v/>
      </c>
      <c r="AG273" s="11" t="str">
        <f>IFERROR(IF(P273&gt;0,IF(IFERROR(VLOOKUP(P273,Valikud!$H$2:$H$20,1,FALSE),0)=0,$AG$1,""),""),"")</f>
        <v/>
      </c>
      <c r="AH273" s="11" t="str">
        <f>IFERROR(IF(I273&gt;0,IF(IFERROR(VLOOKUP(I273,Valikud!$A$2:$A$11,1,FALSE),0)=0,$AH$1,""),""),"")</f>
        <v/>
      </c>
      <c r="AI273" s="11" t="str">
        <f t="shared" si="89"/>
        <v/>
      </c>
      <c r="AJ273" s="39">
        <f t="shared" si="90"/>
        <v>0</v>
      </c>
    </row>
    <row r="274" spans="1:36" x14ac:dyDescent="0.25">
      <c r="A274" s="12"/>
      <c r="B274" s="12"/>
      <c r="C274" s="12"/>
      <c r="D274" s="12"/>
      <c r="E274" s="12"/>
      <c r="F274" s="12"/>
      <c r="G274" s="30"/>
      <c r="H274" s="30"/>
      <c r="I274" s="16"/>
      <c r="J274" s="43"/>
      <c r="L274" s="31"/>
      <c r="M274" s="12"/>
      <c r="N274" s="12"/>
      <c r="O274" s="29"/>
      <c r="P274" s="16"/>
      <c r="Q274" s="25" t="str">
        <f t="shared" si="76"/>
        <v xml:space="preserve">  </v>
      </c>
      <c r="R274" s="11"/>
      <c r="S274" s="11"/>
      <c r="T274" s="11"/>
      <c r="U274" s="11" t="str">
        <f t="shared" si="77"/>
        <v xml:space="preserve">  </v>
      </c>
      <c r="V274" s="11" t="str">
        <f t="shared" si="78"/>
        <v/>
      </c>
      <c r="W274" s="11" t="str">
        <f t="shared" si="79"/>
        <v/>
      </c>
      <c r="X274" s="11" t="str">
        <f t="shared" si="80"/>
        <v/>
      </c>
      <c r="Y274" s="11" t="str">
        <f t="shared" si="81"/>
        <v/>
      </c>
      <c r="Z274" s="11" t="str">
        <f t="shared" si="82"/>
        <v/>
      </c>
      <c r="AA274" s="11" t="str">
        <f t="shared" si="83"/>
        <v/>
      </c>
      <c r="AB274" s="11" t="str">
        <f t="shared" si="84"/>
        <v/>
      </c>
      <c r="AC274" s="11" t="str">
        <f t="shared" si="85"/>
        <v/>
      </c>
      <c r="AD274" s="11" t="str">
        <f t="shared" si="86"/>
        <v/>
      </c>
      <c r="AE274" s="11" t="str">
        <f t="shared" si="87"/>
        <v/>
      </c>
      <c r="AF274" s="11" t="str">
        <f t="shared" si="88"/>
        <v/>
      </c>
      <c r="AG274" s="11" t="str">
        <f>IFERROR(IF(P274&gt;0,IF(IFERROR(VLOOKUP(P274,Valikud!$H$2:$H$20,1,FALSE),0)=0,$AG$1,""),""),"")</f>
        <v/>
      </c>
      <c r="AH274" s="11" t="str">
        <f>IFERROR(IF(I274&gt;0,IF(IFERROR(VLOOKUP(I274,Valikud!$A$2:$A$11,1,FALSE),0)=0,$AH$1,""),""),"")</f>
        <v/>
      </c>
      <c r="AI274" s="11" t="str">
        <f t="shared" si="89"/>
        <v/>
      </c>
      <c r="AJ274" s="39">
        <f t="shared" si="90"/>
        <v>0</v>
      </c>
    </row>
    <row r="275" spans="1:36" x14ac:dyDescent="0.25">
      <c r="A275" s="12"/>
      <c r="B275" s="12"/>
      <c r="C275" s="12"/>
      <c r="D275" s="12"/>
      <c r="E275" s="12"/>
      <c r="F275" s="12"/>
      <c r="G275" s="30"/>
      <c r="H275" s="30"/>
      <c r="I275" s="16"/>
      <c r="J275" s="43"/>
      <c r="L275" s="31"/>
      <c r="M275" s="12"/>
      <c r="N275" s="12"/>
      <c r="O275" s="29"/>
      <c r="P275" s="16"/>
      <c r="Q275" s="25" t="str">
        <f t="shared" si="76"/>
        <v xml:space="preserve">  </v>
      </c>
      <c r="R275" s="11"/>
      <c r="S275" s="11"/>
      <c r="T275" s="11"/>
      <c r="U275" s="11" t="str">
        <f t="shared" si="77"/>
        <v xml:space="preserve">  </v>
      </c>
      <c r="V275" s="11" t="str">
        <f t="shared" si="78"/>
        <v/>
      </c>
      <c r="W275" s="11" t="str">
        <f t="shared" si="79"/>
        <v/>
      </c>
      <c r="X275" s="11" t="str">
        <f t="shared" si="80"/>
        <v/>
      </c>
      <c r="Y275" s="11" t="str">
        <f t="shared" si="81"/>
        <v/>
      </c>
      <c r="Z275" s="11" t="str">
        <f t="shared" si="82"/>
        <v/>
      </c>
      <c r="AA275" s="11" t="str">
        <f t="shared" si="83"/>
        <v/>
      </c>
      <c r="AB275" s="11" t="str">
        <f t="shared" si="84"/>
        <v/>
      </c>
      <c r="AC275" s="11" t="str">
        <f t="shared" si="85"/>
        <v/>
      </c>
      <c r="AD275" s="11" t="str">
        <f t="shared" si="86"/>
        <v/>
      </c>
      <c r="AE275" s="11" t="str">
        <f t="shared" si="87"/>
        <v/>
      </c>
      <c r="AF275" s="11" t="str">
        <f t="shared" si="88"/>
        <v/>
      </c>
      <c r="AG275" s="11" t="str">
        <f>IFERROR(IF(P275&gt;0,IF(IFERROR(VLOOKUP(P275,Valikud!$H$2:$H$20,1,FALSE),0)=0,$AG$1,""),""),"")</f>
        <v/>
      </c>
      <c r="AH275" s="11" t="str">
        <f>IFERROR(IF(I275&gt;0,IF(IFERROR(VLOOKUP(I275,Valikud!$A$2:$A$11,1,FALSE),0)=0,$AH$1,""),""),"")</f>
        <v/>
      </c>
      <c r="AI275" s="11" t="str">
        <f t="shared" si="89"/>
        <v/>
      </c>
      <c r="AJ275" s="39">
        <f t="shared" si="90"/>
        <v>0</v>
      </c>
    </row>
    <row r="276" spans="1:36" x14ac:dyDescent="0.25">
      <c r="A276" s="12"/>
      <c r="B276" s="12"/>
      <c r="C276" s="12"/>
      <c r="D276" s="12"/>
      <c r="E276" s="12"/>
      <c r="F276" s="12"/>
      <c r="G276" s="30"/>
      <c r="H276" s="30"/>
      <c r="I276" s="16"/>
      <c r="J276" s="43"/>
      <c r="L276" s="31"/>
      <c r="M276" s="12"/>
      <c r="N276" s="12"/>
      <c r="O276" s="29"/>
      <c r="P276" s="16"/>
      <c r="Q276" s="25" t="str">
        <f t="shared" si="76"/>
        <v xml:space="preserve">  </v>
      </c>
      <c r="R276" s="11"/>
      <c r="S276" s="11"/>
      <c r="T276" s="11"/>
      <c r="U276" s="11" t="str">
        <f t="shared" si="77"/>
        <v xml:space="preserve">  </v>
      </c>
      <c r="V276" s="11" t="str">
        <f t="shared" si="78"/>
        <v/>
      </c>
      <c r="W276" s="11" t="str">
        <f t="shared" si="79"/>
        <v/>
      </c>
      <c r="X276" s="11" t="str">
        <f t="shared" si="80"/>
        <v/>
      </c>
      <c r="Y276" s="11" t="str">
        <f t="shared" si="81"/>
        <v/>
      </c>
      <c r="Z276" s="11" t="str">
        <f t="shared" si="82"/>
        <v/>
      </c>
      <c r="AA276" s="11" t="str">
        <f t="shared" si="83"/>
        <v/>
      </c>
      <c r="AB276" s="11" t="str">
        <f t="shared" si="84"/>
        <v/>
      </c>
      <c r="AC276" s="11" t="str">
        <f t="shared" si="85"/>
        <v/>
      </c>
      <c r="AD276" s="11" t="str">
        <f t="shared" si="86"/>
        <v/>
      </c>
      <c r="AE276" s="11" t="str">
        <f t="shared" si="87"/>
        <v/>
      </c>
      <c r="AF276" s="11" t="str">
        <f t="shared" si="88"/>
        <v/>
      </c>
      <c r="AG276" s="11" t="str">
        <f>IFERROR(IF(P276&gt;0,IF(IFERROR(VLOOKUP(P276,Valikud!$H$2:$H$20,1,FALSE),0)=0,$AG$1,""),""),"")</f>
        <v/>
      </c>
      <c r="AH276" s="11" t="str">
        <f>IFERROR(IF(I276&gt;0,IF(IFERROR(VLOOKUP(I276,Valikud!$A$2:$A$11,1,FALSE),0)=0,$AH$1,""),""),"")</f>
        <v/>
      </c>
      <c r="AI276" s="11" t="str">
        <f t="shared" si="89"/>
        <v/>
      </c>
      <c r="AJ276" s="39">
        <f t="shared" si="90"/>
        <v>0</v>
      </c>
    </row>
    <row r="277" spans="1:36" x14ac:dyDescent="0.25">
      <c r="A277" s="12"/>
      <c r="B277" s="12"/>
      <c r="C277" s="12"/>
      <c r="D277" s="12"/>
      <c r="E277" s="12"/>
      <c r="F277" s="12"/>
      <c r="G277" s="30"/>
      <c r="H277" s="30"/>
      <c r="I277" s="16"/>
      <c r="J277" s="43"/>
      <c r="L277" s="31"/>
      <c r="M277" s="12"/>
      <c r="N277" s="12"/>
      <c r="O277" s="29"/>
      <c r="P277" s="16"/>
      <c r="Q277" s="25" t="str">
        <f t="shared" si="76"/>
        <v xml:space="preserve">  </v>
      </c>
      <c r="R277" s="11"/>
      <c r="S277" s="11"/>
      <c r="T277" s="11"/>
      <c r="U277" s="11" t="str">
        <f t="shared" si="77"/>
        <v xml:space="preserve">  </v>
      </c>
      <c r="V277" s="11" t="str">
        <f t="shared" si="78"/>
        <v/>
      </c>
      <c r="W277" s="11" t="str">
        <f t="shared" si="79"/>
        <v/>
      </c>
      <c r="X277" s="11" t="str">
        <f t="shared" si="80"/>
        <v/>
      </c>
      <c r="Y277" s="11" t="str">
        <f t="shared" si="81"/>
        <v/>
      </c>
      <c r="Z277" s="11" t="str">
        <f t="shared" si="82"/>
        <v/>
      </c>
      <c r="AA277" s="11" t="str">
        <f t="shared" si="83"/>
        <v/>
      </c>
      <c r="AB277" s="11" t="str">
        <f t="shared" si="84"/>
        <v/>
      </c>
      <c r="AC277" s="11" t="str">
        <f t="shared" si="85"/>
        <v/>
      </c>
      <c r="AD277" s="11" t="str">
        <f t="shared" si="86"/>
        <v/>
      </c>
      <c r="AE277" s="11" t="str">
        <f t="shared" si="87"/>
        <v/>
      </c>
      <c r="AF277" s="11" t="str">
        <f t="shared" si="88"/>
        <v/>
      </c>
      <c r="AG277" s="11" t="str">
        <f>IFERROR(IF(P277&gt;0,IF(IFERROR(VLOOKUP(P277,Valikud!$H$2:$H$20,1,FALSE),0)=0,$AG$1,""),""),"")</f>
        <v/>
      </c>
      <c r="AH277" s="11" t="str">
        <f>IFERROR(IF(I277&gt;0,IF(IFERROR(VLOOKUP(I277,Valikud!$A$2:$A$11,1,FALSE),0)=0,$AH$1,""),""),"")</f>
        <v/>
      </c>
      <c r="AI277" s="11" t="str">
        <f t="shared" si="89"/>
        <v/>
      </c>
      <c r="AJ277" s="39">
        <f t="shared" si="90"/>
        <v>0</v>
      </c>
    </row>
    <row r="278" spans="1:36" x14ac:dyDescent="0.25">
      <c r="A278" s="12"/>
      <c r="B278" s="12"/>
      <c r="C278" s="12"/>
      <c r="D278" s="12"/>
      <c r="E278" s="12"/>
      <c r="F278" s="12"/>
      <c r="G278" s="30"/>
      <c r="H278" s="30"/>
      <c r="I278" s="16"/>
      <c r="J278" s="43"/>
      <c r="L278" s="31"/>
      <c r="M278" s="12"/>
      <c r="N278" s="12"/>
      <c r="O278" s="29"/>
      <c r="P278" s="16"/>
      <c r="Q278" s="25" t="str">
        <f t="shared" si="76"/>
        <v xml:space="preserve">  </v>
      </c>
      <c r="R278" s="11"/>
      <c r="S278" s="11"/>
      <c r="T278" s="11"/>
      <c r="U278" s="11" t="str">
        <f t="shared" si="77"/>
        <v xml:space="preserve">  </v>
      </c>
      <c r="V278" s="11" t="str">
        <f t="shared" si="78"/>
        <v/>
      </c>
      <c r="W278" s="11" t="str">
        <f t="shared" si="79"/>
        <v/>
      </c>
      <c r="X278" s="11" t="str">
        <f t="shared" si="80"/>
        <v/>
      </c>
      <c r="Y278" s="11" t="str">
        <f t="shared" si="81"/>
        <v/>
      </c>
      <c r="Z278" s="11" t="str">
        <f t="shared" si="82"/>
        <v/>
      </c>
      <c r="AA278" s="11" t="str">
        <f t="shared" si="83"/>
        <v/>
      </c>
      <c r="AB278" s="11" t="str">
        <f t="shared" si="84"/>
        <v/>
      </c>
      <c r="AC278" s="11" t="str">
        <f t="shared" si="85"/>
        <v/>
      </c>
      <c r="AD278" s="11" t="str">
        <f t="shared" si="86"/>
        <v/>
      </c>
      <c r="AE278" s="11" t="str">
        <f t="shared" si="87"/>
        <v/>
      </c>
      <c r="AF278" s="11" t="str">
        <f t="shared" si="88"/>
        <v/>
      </c>
      <c r="AG278" s="11" t="str">
        <f>IFERROR(IF(P278&gt;0,IF(IFERROR(VLOOKUP(P278,Valikud!$H$2:$H$20,1,FALSE),0)=0,$AG$1,""),""),"")</f>
        <v/>
      </c>
      <c r="AH278" s="11" t="str">
        <f>IFERROR(IF(I278&gt;0,IF(IFERROR(VLOOKUP(I278,Valikud!$A$2:$A$11,1,FALSE),0)=0,$AH$1,""),""),"")</f>
        <v/>
      </c>
      <c r="AI278" s="11" t="str">
        <f t="shared" si="89"/>
        <v/>
      </c>
      <c r="AJ278" s="39">
        <f t="shared" si="90"/>
        <v>0</v>
      </c>
    </row>
    <row r="279" spans="1:36" x14ac:dyDescent="0.25">
      <c r="A279" s="12"/>
      <c r="B279" s="12"/>
      <c r="C279" s="12"/>
      <c r="D279" s="12"/>
      <c r="E279" s="12"/>
      <c r="F279" s="12"/>
      <c r="G279" s="30"/>
      <c r="H279" s="30"/>
      <c r="I279" s="16"/>
      <c r="J279" s="43"/>
      <c r="L279" s="31"/>
      <c r="M279" s="12"/>
      <c r="N279" s="12"/>
      <c r="O279" s="29"/>
      <c r="P279" s="16"/>
      <c r="Q279" s="25" t="str">
        <f t="shared" si="76"/>
        <v xml:space="preserve">  </v>
      </c>
      <c r="R279" s="11"/>
      <c r="S279" s="11"/>
      <c r="T279" s="11"/>
      <c r="U279" s="11" t="str">
        <f t="shared" si="77"/>
        <v xml:space="preserve">  </v>
      </c>
      <c r="V279" s="11" t="str">
        <f t="shared" si="78"/>
        <v/>
      </c>
      <c r="W279" s="11" t="str">
        <f t="shared" si="79"/>
        <v/>
      </c>
      <c r="X279" s="11" t="str">
        <f t="shared" si="80"/>
        <v/>
      </c>
      <c r="Y279" s="11" t="str">
        <f t="shared" si="81"/>
        <v/>
      </c>
      <c r="Z279" s="11" t="str">
        <f t="shared" si="82"/>
        <v/>
      </c>
      <c r="AA279" s="11" t="str">
        <f t="shared" si="83"/>
        <v/>
      </c>
      <c r="AB279" s="11" t="str">
        <f t="shared" si="84"/>
        <v/>
      </c>
      <c r="AC279" s="11" t="str">
        <f t="shared" si="85"/>
        <v/>
      </c>
      <c r="AD279" s="11" t="str">
        <f t="shared" si="86"/>
        <v/>
      </c>
      <c r="AE279" s="11" t="str">
        <f t="shared" si="87"/>
        <v/>
      </c>
      <c r="AF279" s="11" t="str">
        <f t="shared" si="88"/>
        <v/>
      </c>
      <c r="AG279" s="11" t="str">
        <f>IFERROR(IF(P279&gt;0,IF(IFERROR(VLOOKUP(P279,Valikud!$H$2:$H$20,1,FALSE),0)=0,$AG$1,""),""),"")</f>
        <v/>
      </c>
      <c r="AH279" s="11" t="str">
        <f>IFERROR(IF(I279&gt;0,IF(IFERROR(VLOOKUP(I279,Valikud!$A$2:$A$11,1,FALSE),0)=0,$AH$1,""),""),"")</f>
        <v/>
      </c>
      <c r="AI279" s="11" t="str">
        <f t="shared" si="89"/>
        <v/>
      </c>
      <c r="AJ279" s="39">
        <f t="shared" si="90"/>
        <v>0</v>
      </c>
    </row>
    <row r="280" spans="1:36" x14ac:dyDescent="0.25">
      <c r="A280" s="12"/>
      <c r="B280" s="12"/>
      <c r="C280" s="12"/>
      <c r="D280" s="12"/>
      <c r="E280" s="12"/>
      <c r="F280" s="12"/>
      <c r="G280" s="30"/>
      <c r="H280" s="30"/>
      <c r="I280" s="16"/>
      <c r="J280" s="43"/>
      <c r="L280" s="31"/>
      <c r="M280" s="12"/>
      <c r="N280" s="12"/>
      <c r="O280" s="29"/>
      <c r="P280" s="16"/>
      <c r="Q280" s="25" t="str">
        <f t="shared" si="76"/>
        <v xml:space="preserve">  </v>
      </c>
      <c r="R280" s="11"/>
      <c r="S280" s="11"/>
      <c r="T280" s="11"/>
      <c r="U280" s="11" t="str">
        <f t="shared" si="77"/>
        <v xml:space="preserve">  </v>
      </c>
      <c r="V280" s="11" t="str">
        <f t="shared" si="78"/>
        <v/>
      </c>
      <c r="W280" s="11" t="str">
        <f t="shared" si="79"/>
        <v/>
      </c>
      <c r="X280" s="11" t="str">
        <f t="shared" si="80"/>
        <v/>
      </c>
      <c r="Y280" s="11" t="str">
        <f t="shared" si="81"/>
        <v/>
      </c>
      <c r="Z280" s="11" t="str">
        <f t="shared" si="82"/>
        <v/>
      </c>
      <c r="AA280" s="11" t="str">
        <f t="shared" si="83"/>
        <v/>
      </c>
      <c r="AB280" s="11" t="str">
        <f t="shared" si="84"/>
        <v/>
      </c>
      <c r="AC280" s="11" t="str">
        <f t="shared" si="85"/>
        <v/>
      </c>
      <c r="AD280" s="11" t="str">
        <f t="shared" si="86"/>
        <v/>
      </c>
      <c r="AE280" s="11" t="str">
        <f t="shared" si="87"/>
        <v/>
      </c>
      <c r="AF280" s="11" t="str">
        <f t="shared" si="88"/>
        <v/>
      </c>
      <c r="AG280" s="11" t="str">
        <f>IFERROR(IF(P280&gt;0,IF(IFERROR(VLOOKUP(P280,Valikud!$H$2:$H$20,1,FALSE),0)=0,$AG$1,""),""),"")</f>
        <v/>
      </c>
      <c r="AH280" s="11" t="str">
        <f>IFERROR(IF(I280&gt;0,IF(IFERROR(VLOOKUP(I280,Valikud!$A$2:$A$11,1,FALSE),0)=0,$AH$1,""),""),"")</f>
        <v/>
      </c>
      <c r="AI280" s="11" t="str">
        <f t="shared" si="89"/>
        <v/>
      </c>
      <c r="AJ280" s="39">
        <f t="shared" si="90"/>
        <v>0</v>
      </c>
    </row>
    <row r="281" spans="1:36" x14ac:dyDescent="0.25">
      <c r="A281" s="12"/>
      <c r="B281" s="12"/>
      <c r="C281" s="12"/>
      <c r="D281" s="12"/>
      <c r="E281" s="12"/>
      <c r="F281" s="12"/>
      <c r="G281" s="30"/>
      <c r="H281" s="30"/>
      <c r="I281" s="16"/>
      <c r="J281" s="43"/>
      <c r="L281" s="31"/>
      <c r="M281" s="12"/>
      <c r="N281" s="12"/>
      <c r="O281" s="29"/>
      <c r="P281" s="16"/>
      <c r="Q281" s="25" t="str">
        <f t="shared" si="76"/>
        <v xml:space="preserve">  </v>
      </c>
      <c r="R281" s="11"/>
      <c r="S281" s="11"/>
      <c r="T281" s="11"/>
      <c r="U281" s="11" t="str">
        <f t="shared" si="77"/>
        <v xml:space="preserve">  </v>
      </c>
      <c r="V281" s="11" t="str">
        <f t="shared" si="78"/>
        <v/>
      </c>
      <c r="W281" s="11" t="str">
        <f t="shared" si="79"/>
        <v/>
      </c>
      <c r="X281" s="11" t="str">
        <f t="shared" si="80"/>
        <v/>
      </c>
      <c r="Y281" s="11" t="str">
        <f t="shared" si="81"/>
        <v/>
      </c>
      <c r="Z281" s="11" t="str">
        <f t="shared" si="82"/>
        <v/>
      </c>
      <c r="AA281" s="11" t="str">
        <f t="shared" si="83"/>
        <v/>
      </c>
      <c r="AB281" s="11" t="str">
        <f t="shared" si="84"/>
        <v/>
      </c>
      <c r="AC281" s="11" t="str">
        <f t="shared" si="85"/>
        <v/>
      </c>
      <c r="AD281" s="11" t="str">
        <f t="shared" si="86"/>
        <v/>
      </c>
      <c r="AE281" s="11" t="str">
        <f t="shared" si="87"/>
        <v/>
      </c>
      <c r="AF281" s="11" t="str">
        <f t="shared" si="88"/>
        <v/>
      </c>
      <c r="AG281" s="11" t="str">
        <f>IFERROR(IF(P281&gt;0,IF(IFERROR(VLOOKUP(P281,Valikud!$H$2:$H$20,1,FALSE),0)=0,$AG$1,""),""),"")</f>
        <v/>
      </c>
      <c r="AH281" s="11" t="str">
        <f>IFERROR(IF(I281&gt;0,IF(IFERROR(VLOOKUP(I281,Valikud!$A$2:$A$11,1,FALSE),0)=0,$AH$1,""),""),"")</f>
        <v/>
      </c>
      <c r="AI281" s="11" t="str">
        <f t="shared" si="89"/>
        <v/>
      </c>
      <c r="AJ281" s="39">
        <f t="shared" si="90"/>
        <v>0</v>
      </c>
    </row>
    <row r="282" spans="1:36" x14ac:dyDescent="0.25">
      <c r="A282" s="12"/>
      <c r="B282" s="12"/>
      <c r="C282" s="12"/>
      <c r="D282" s="12"/>
      <c r="E282" s="12"/>
      <c r="F282" s="12"/>
      <c r="G282" s="30"/>
      <c r="H282" s="30"/>
      <c r="I282" s="16"/>
      <c r="J282" s="43"/>
      <c r="L282" s="31"/>
      <c r="M282" s="12"/>
      <c r="N282" s="12"/>
      <c r="O282" s="29"/>
      <c r="P282" s="16"/>
      <c r="Q282" s="25" t="str">
        <f t="shared" si="76"/>
        <v xml:space="preserve">  </v>
      </c>
      <c r="R282" s="11"/>
      <c r="S282" s="11"/>
      <c r="T282" s="11"/>
      <c r="U282" s="11" t="str">
        <f t="shared" si="77"/>
        <v xml:space="preserve">  </v>
      </c>
      <c r="V282" s="11" t="str">
        <f t="shared" si="78"/>
        <v/>
      </c>
      <c r="W282" s="11" t="str">
        <f t="shared" si="79"/>
        <v/>
      </c>
      <c r="X282" s="11" t="str">
        <f t="shared" si="80"/>
        <v/>
      </c>
      <c r="Y282" s="11" t="str">
        <f t="shared" si="81"/>
        <v/>
      </c>
      <c r="Z282" s="11" t="str">
        <f t="shared" si="82"/>
        <v/>
      </c>
      <c r="AA282" s="11" t="str">
        <f t="shared" si="83"/>
        <v/>
      </c>
      <c r="AB282" s="11" t="str">
        <f t="shared" si="84"/>
        <v/>
      </c>
      <c r="AC282" s="11" t="str">
        <f t="shared" si="85"/>
        <v/>
      </c>
      <c r="AD282" s="11" t="str">
        <f t="shared" si="86"/>
        <v/>
      </c>
      <c r="AE282" s="11" t="str">
        <f t="shared" si="87"/>
        <v/>
      </c>
      <c r="AF282" s="11" t="str">
        <f t="shared" si="88"/>
        <v/>
      </c>
      <c r="AG282" s="11" t="str">
        <f>IFERROR(IF(P282&gt;0,IF(IFERROR(VLOOKUP(P282,Valikud!$H$2:$H$20,1,FALSE),0)=0,$AG$1,""),""),"")</f>
        <v/>
      </c>
      <c r="AH282" s="11" t="str">
        <f>IFERROR(IF(I282&gt;0,IF(IFERROR(VLOOKUP(I282,Valikud!$A$2:$A$11,1,FALSE),0)=0,$AH$1,""),""),"")</f>
        <v/>
      </c>
      <c r="AI282" s="11" t="str">
        <f t="shared" si="89"/>
        <v/>
      </c>
      <c r="AJ282" s="39">
        <f t="shared" si="90"/>
        <v>0</v>
      </c>
    </row>
    <row r="283" spans="1:36" x14ac:dyDescent="0.25">
      <c r="A283" s="12"/>
      <c r="B283" s="12"/>
      <c r="C283" s="12"/>
      <c r="D283" s="12"/>
      <c r="E283" s="12"/>
      <c r="F283" s="12"/>
      <c r="G283" s="30"/>
      <c r="H283" s="30"/>
      <c r="I283" s="16"/>
      <c r="J283" s="43"/>
      <c r="L283" s="31"/>
      <c r="M283" s="12"/>
      <c r="N283" s="12"/>
      <c r="O283" s="29"/>
      <c r="P283" s="16"/>
      <c r="Q283" s="25" t="str">
        <f t="shared" si="76"/>
        <v xml:space="preserve">  </v>
      </c>
      <c r="R283" s="11"/>
      <c r="S283" s="11"/>
      <c r="T283" s="11"/>
      <c r="U283" s="11" t="str">
        <f t="shared" si="77"/>
        <v xml:space="preserve">  </v>
      </c>
      <c r="V283" s="11" t="str">
        <f t="shared" si="78"/>
        <v/>
      </c>
      <c r="W283" s="11" t="str">
        <f t="shared" si="79"/>
        <v/>
      </c>
      <c r="X283" s="11" t="str">
        <f t="shared" si="80"/>
        <v/>
      </c>
      <c r="Y283" s="11" t="str">
        <f t="shared" si="81"/>
        <v/>
      </c>
      <c r="Z283" s="11" t="str">
        <f t="shared" si="82"/>
        <v/>
      </c>
      <c r="AA283" s="11" t="str">
        <f t="shared" si="83"/>
        <v/>
      </c>
      <c r="AB283" s="11" t="str">
        <f t="shared" si="84"/>
        <v/>
      </c>
      <c r="AC283" s="11" t="str">
        <f t="shared" si="85"/>
        <v/>
      </c>
      <c r="AD283" s="11" t="str">
        <f t="shared" si="86"/>
        <v/>
      </c>
      <c r="AE283" s="11" t="str">
        <f t="shared" si="87"/>
        <v/>
      </c>
      <c r="AF283" s="11" t="str">
        <f t="shared" si="88"/>
        <v/>
      </c>
      <c r="AG283" s="11" t="str">
        <f>IFERROR(IF(P283&gt;0,IF(IFERROR(VLOOKUP(P283,Valikud!$H$2:$H$20,1,FALSE),0)=0,$AG$1,""),""),"")</f>
        <v/>
      </c>
      <c r="AH283" s="11" t="str">
        <f>IFERROR(IF(I283&gt;0,IF(IFERROR(VLOOKUP(I283,Valikud!$A$2:$A$11,1,FALSE),0)=0,$AH$1,""),""),"")</f>
        <v/>
      </c>
      <c r="AI283" s="11" t="str">
        <f t="shared" si="89"/>
        <v/>
      </c>
      <c r="AJ283" s="39">
        <f t="shared" si="90"/>
        <v>0</v>
      </c>
    </row>
    <row r="284" spans="1:36" x14ac:dyDescent="0.25">
      <c r="A284" s="12"/>
      <c r="B284" s="12"/>
      <c r="C284" s="12"/>
      <c r="D284" s="12"/>
      <c r="E284" s="12"/>
      <c r="F284" s="12"/>
      <c r="G284" s="30"/>
      <c r="H284" s="30"/>
      <c r="I284" s="16"/>
      <c r="J284" s="43"/>
      <c r="L284" s="31"/>
      <c r="M284" s="12"/>
      <c r="N284" s="12"/>
      <c r="O284" s="29"/>
      <c r="P284" s="16"/>
      <c r="Q284" s="25" t="str">
        <f t="shared" si="76"/>
        <v xml:space="preserve">  </v>
      </c>
      <c r="R284" s="11"/>
      <c r="S284" s="11"/>
      <c r="T284" s="11"/>
      <c r="U284" s="11" t="str">
        <f t="shared" si="77"/>
        <v xml:space="preserve">  </v>
      </c>
      <c r="V284" s="11" t="str">
        <f t="shared" si="78"/>
        <v/>
      </c>
      <c r="W284" s="11" t="str">
        <f t="shared" si="79"/>
        <v/>
      </c>
      <c r="X284" s="11" t="str">
        <f t="shared" si="80"/>
        <v/>
      </c>
      <c r="Y284" s="11" t="str">
        <f t="shared" si="81"/>
        <v/>
      </c>
      <c r="Z284" s="11" t="str">
        <f t="shared" si="82"/>
        <v/>
      </c>
      <c r="AA284" s="11" t="str">
        <f t="shared" si="83"/>
        <v/>
      </c>
      <c r="AB284" s="11" t="str">
        <f t="shared" si="84"/>
        <v/>
      </c>
      <c r="AC284" s="11" t="str">
        <f t="shared" si="85"/>
        <v/>
      </c>
      <c r="AD284" s="11" t="str">
        <f t="shared" si="86"/>
        <v/>
      </c>
      <c r="AE284" s="11" t="str">
        <f t="shared" si="87"/>
        <v/>
      </c>
      <c r="AF284" s="11" t="str">
        <f t="shared" si="88"/>
        <v/>
      </c>
      <c r="AG284" s="11" t="str">
        <f>IFERROR(IF(P284&gt;0,IF(IFERROR(VLOOKUP(P284,Valikud!$H$2:$H$20,1,FALSE),0)=0,$AG$1,""),""),"")</f>
        <v/>
      </c>
      <c r="AH284" s="11" t="str">
        <f>IFERROR(IF(I284&gt;0,IF(IFERROR(VLOOKUP(I284,Valikud!$A$2:$A$11,1,FALSE),0)=0,$AH$1,""),""),"")</f>
        <v/>
      </c>
      <c r="AI284" s="11" t="str">
        <f t="shared" si="89"/>
        <v/>
      </c>
      <c r="AJ284" s="39">
        <f t="shared" si="90"/>
        <v>0</v>
      </c>
    </row>
    <row r="285" spans="1:36" x14ac:dyDescent="0.25">
      <c r="A285" s="12"/>
      <c r="B285" s="12"/>
      <c r="C285" s="12"/>
      <c r="D285" s="12"/>
      <c r="E285" s="12"/>
      <c r="F285" s="12"/>
      <c r="G285" s="30"/>
      <c r="H285" s="30"/>
      <c r="I285" s="16"/>
      <c r="J285" s="43"/>
      <c r="L285" s="31"/>
      <c r="M285" s="12"/>
      <c r="N285" s="12"/>
      <c r="O285" s="29"/>
      <c r="P285" s="16"/>
      <c r="Q285" s="25" t="str">
        <f t="shared" si="76"/>
        <v xml:space="preserve">  </v>
      </c>
      <c r="R285" s="11"/>
      <c r="S285" s="11"/>
      <c r="T285" s="11"/>
      <c r="U285" s="11" t="str">
        <f t="shared" si="77"/>
        <v xml:space="preserve">  </v>
      </c>
      <c r="V285" s="11" t="str">
        <f t="shared" si="78"/>
        <v/>
      </c>
      <c r="W285" s="11" t="str">
        <f t="shared" si="79"/>
        <v/>
      </c>
      <c r="X285" s="11" t="str">
        <f t="shared" si="80"/>
        <v/>
      </c>
      <c r="Y285" s="11" t="str">
        <f t="shared" si="81"/>
        <v/>
      </c>
      <c r="Z285" s="11" t="str">
        <f t="shared" si="82"/>
        <v/>
      </c>
      <c r="AA285" s="11" t="str">
        <f t="shared" si="83"/>
        <v/>
      </c>
      <c r="AB285" s="11" t="str">
        <f t="shared" si="84"/>
        <v/>
      </c>
      <c r="AC285" s="11" t="str">
        <f t="shared" si="85"/>
        <v/>
      </c>
      <c r="AD285" s="11" t="str">
        <f t="shared" si="86"/>
        <v/>
      </c>
      <c r="AE285" s="11" t="str">
        <f t="shared" si="87"/>
        <v/>
      </c>
      <c r="AF285" s="11" t="str">
        <f t="shared" si="88"/>
        <v/>
      </c>
      <c r="AG285" s="11" t="str">
        <f>IFERROR(IF(P285&gt;0,IF(IFERROR(VLOOKUP(P285,Valikud!$H$2:$H$20,1,FALSE),0)=0,$AG$1,""),""),"")</f>
        <v/>
      </c>
      <c r="AH285" s="11" t="str">
        <f>IFERROR(IF(I285&gt;0,IF(IFERROR(VLOOKUP(I285,Valikud!$A$2:$A$11,1,FALSE),0)=0,$AH$1,""),""),"")</f>
        <v/>
      </c>
      <c r="AI285" s="11" t="str">
        <f t="shared" si="89"/>
        <v/>
      </c>
      <c r="AJ285" s="39">
        <f t="shared" si="90"/>
        <v>0</v>
      </c>
    </row>
    <row r="286" spans="1:36" x14ac:dyDescent="0.25">
      <c r="A286" s="12"/>
      <c r="B286" s="12"/>
      <c r="C286" s="12"/>
      <c r="D286" s="12"/>
      <c r="E286" s="12"/>
      <c r="F286" s="12"/>
      <c r="G286" s="30"/>
      <c r="H286" s="30"/>
      <c r="I286" s="16"/>
      <c r="J286" s="43"/>
      <c r="L286" s="31"/>
      <c r="M286" s="12"/>
      <c r="N286" s="12"/>
      <c r="O286" s="29"/>
      <c r="P286" s="16"/>
      <c r="Q286" s="25" t="str">
        <f t="shared" si="76"/>
        <v xml:space="preserve">  </v>
      </c>
      <c r="R286" s="11"/>
      <c r="S286" s="11"/>
      <c r="T286" s="11"/>
      <c r="U286" s="11" t="str">
        <f t="shared" si="77"/>
        <v xml:space="preserve">  </v>
      </c>
      <c r="V286" s="11" t="str">
        <f t="shared" si="78"/>
        <v/>
      </c>
      <c r="W286" s="11" t="str">
        <f t="shared" si="79"/>
        <v/>
      </c>
      <c r="X286" s="11" t="str">
        <f t="shared" si="80"/>
        <v/>
      </c>
      <c r="Y286" s="11" t="str">
        <f t="shared" si="81"/>
        <v/>
      </c>
      <c r="Z286" s="11" t="str">
        <f t="shared" si="82"/>
        <v/>
      </c>
      <c r="AA286" s="11" t="str">
        <f t="shared" si="83"/>
        <v/>
      </c>
      <c r="AB286" s="11" t="str">
        <f t="shared" si="84"/>
        <v/>
      </c>
      <c r="AC286" s="11" t="str">
        <f t="shared" si="85"/>
        <v/>
      </c>
      <c r="AD286" s="11" t="str">
        <f t="shared" si="86"/>
        <v/>
      </c>
      <c r="AE286" s="11" t="str">
        <f t="shared" si="87"/>
        <v/>
      </c>
      <c r="AF286" s="11" t="str">
        <f t="shared" si="88"/>
        <v/>
      </c>
      <c r="AG286" s="11" t="str">
        <f>IFERROR(IF(P286&gt;0,IF(IFERROR(VLOOKUP(P286,Valikud!$H$2:$H$20,1,FALSE),0)=0,$AG$1,""),""),"")</f>
        <v/>
      </c>
      <c r="AH286" s="11" t="str">
        <f>IFERROR(IF(I286&gt;0,IF(IFERROR(VLOOKUP(I286,Valikud!$A$2:$A$11,1,FALSE),0)=0,$AH$1,""),""),"")</f>
        <v/>
      </c>
      <c r="AI286" s="11" t="str">
        <f t="shared" si="89"/>
        <v/>
      </c>
      <c r="AJ286" s="39">
        <f t="shared" si="90"/>
        <v>0</v>
      </c>
    </row>
    <row r="287" spans="1:36" x14ac:dyDescent="0.25">
      <c r="A287" s="12"/>
      <c r="B287" s="12"/>
      <c r="C287" s="12"/>
      <c r="D287" s="12"/>
      <c r="E287" s="12"/>
      <c r="F287" s="12"/>
      <c r="G287" s="30"/>
      <c r="H287" s="30"/>
      <c r="I287" s="16"/>
      <c r="J287" s="43"/>
      <c r="L287" s="31"/>
      <c r="M287" s="12"/>
      <c r="N287" s="12"/>
      <c r="O287" s="29"/>
      <c r="P287" s="16"/>
      <c r="Q287" s="25" t="str">
        <f t="shared" si="76"/>
        <v xml:space="preserve">  </v>
      </c>
      <c r="R287" s="11"/>
      <c r="S287" s="11"/>
      <c r="T287" s="11"/>
      <c r="U287" s="11" t="str">
        <f t="shared" si="77"/>
        <v xml:space="preserve">  </v>
      </c>
      <c r="V287" s="11" t="str">
        <f t="shared" si="78"/>
        <v/>
      </c>
      <c r="W287" s="11" t="str">
        <f t="shared" si="79"/>
        <v/>
      </c>
      <c r="X287" s="11" t="str">
        <f t="shared" si="80"/>
        <v/>
      </c>
      <c r="Y287" s="11" t="str">
        <f t="shared" si="81"/>
        <v/>
      </c>
      <c r="Z287" s="11" t="str">
        <f t="shared" si="82"/>
        <v/>
      </c>
      <c r="AA287" s="11" t="str">
        <f t="shared" si="83"/>
        <v/>
      </c>
      <c r="AB287" s="11" t="str">
        <f t="shared" si="84"/>
        <v/>
      </c>
      <c r="AC287" s="11" t="str">
        <f t="shared" si="85"/>
        <v/>
      </c>
      <c r="AD287" s="11" t="str">
        <f t="shared" si="86"/>
        <v/>
      </c>
      <c r="AE287" s="11" t="str">
        <f t="shared" si="87"/>
        <v/>
      </c>
      <c r="AF287" s="11" t="str">
        <f t="shared" si="88"/>
        <v/>
      </c>
      <c r="AG287" s="11" t="str">
        <f>IFERROR(IF(P287&gt;0,IF(IFERROR(VLOOKUP(P287,Valikud!$H$2:$H$20,1,FALSE),0)=0,$AG$1,""),""),"")</f>
        <v/>
      </c>
      <c r="AH287" s="11" t="str">
        <f>IFERROR(IF(I287&gt;0,IF(IFERROR(VLOOKUP(I287,Valikud!$A$2:$A$11,1,FALSE),0)=0,$AH$1,""),""),"")</f>
        <v/>
      </c>
      <c r="AI287" s="11" t="str">
        <f t="shared" si="89"/>
        <v/>
      </c>
      <c r="AJ287" s="39">
        <f t="shared" si="90"/>
        <v>0</v>
      </c>
    </row>
    <row r="288" spans="1:36" x14ac:dyDescent="0.25">
      <c r="A288" s="12"/>
      <c r="B288" s="12"/>
      <c r="C288" s="12"/>
      <c r="D288" s="12"/>
      <c r="E288" s="12"/>
      <c r="F288" s="12"/>
      <c r="G288" s="30"/>
      <c r="H288" s="30"/>
      <c r="I288" s="16"/>
      <c r="J288" s="43"/>
      <c r="L288" s="31"/>
      <c r="M288" s="12"/>
      <c r="N288" s="12"/>
      <c r="O288" s="29"/>
      <c r="P288" s="16"/>
      <c r="Q288" s="25" t="str">
        <f t="shared" si="76"/>
        <v xml:space="preserve">  </v>
      </c>
      <c r="R288" s="11"/>
      <c r="S288" s="11"/>
      <c r="T288" s="11"/>
      <c r="U288" s="11" t="str">
        <f t="shared" si="77"/>
        <v xml:space="preserve">  </v>
      </c>
      <c r="V288" s="11" t="str">
        <f t="shared" si="78"/>
        <v/>
      </c>
      <c r="W288" s="11" t="str">
        <f t="shared" si="79"/>
        <v/>
      </c>
      <c r="X288" s="11" t="str">
        <f t="shared" si="80"/>
        <v/>
      </c>
      <c r="Y288" s="11" t="str">
        <f t="shared" si="81"/>
        <v/>
      </c>
      <c r="Z288" s="11" t="str">
        <f t="shared" si="82"/>
        <v/>
      </c>
      <c r="AA288" s="11" t="str">
        <f t="shared" si="83"/>
        <v/>
      </c>
      <c r="AB288" s="11" t="str">
        <f t="shared" si="84"/>
        <v/>
      </c>
      <c r="AC288" s="11" t="str">
        <f t="shared" si="85"/>
        <v/>
      </c>
      <c r="AD288" s="11" t="str">
        <f t="shared" si="86"/>
        <v/>
      </c>
      <c r="AE288" s="11" t="str">
        <f t="shared" si="87"/>
        <v/>
      </c>
      <c r="AF288" s="11" t="str">
        <f t="shared" si="88"/>
        <v/>
      </c>
      <c r="AG288" s="11" t="str">
        <f>IFERROR(IF(P288&gt;0,IF(IFERROR(VLOOKUP(P288,Valikud!$H$2:$H$20,1,FALSE),0)=0,$AG$1,""),""),"")</f>
        <v/>
      </c>
      <c r="AH288" s="11" t="str">
        <f>IFERROR(IF(I288&gt;0,IF(IFERROR(VLOOKUP(I288,Valikud!$A$2:$A$11,1,FALSE),0)=0,$AH$1,""),""),"")</f>
        <v/>
      </c>
      <c r="AI288" s="11" t="str">
        <f t="shared" si="89"/>
        <v/>
      </c>
      <c r="AJ288" s="39">
        <f t="shared" si="90"/>
        <v>0</v>
      </c>
    </row>
    <row r="289" spans="1:36" x14ac:dyDescent="0.25">
      <c r="A289" s="12"/>
      <c r="B289" s="12"/>
      <c r="C289" s="12"/>
      <c r="D289" s="12"/>
      <c r="E289" s="12"/>
      <c r="F289" s="12"/>
      <c r="G289" s="30"/>
      <c r="H289" s="30"/>
      <c r="I289" s="16"/>
      <c r="J289" s="43"/>
      <c r="L289" s="31"/>
      <c r="M289" s="12"/>
      <c r="N289" s="12"/>
      <c r="O289" s="29"/>
      <c r="P289" s="16"/>
      <c r="Q289" s="25" t="str">
        <f t="shared" si="76"/>
        <v xml:space="preserve">  </v>
      </c>
      <c r="R289" s="11"/>
      <c r="S289" s="11"/>
      <c r="T289" s="11"/>
      <c r="U289" s="11" t="str">
        <f t="shared" si="77"/>
        <v xml:space="preserve">  </v>
      </c>
      <c r="V289" s="11" t="str">
        <f t="shared" si="78"/>
        <v/>
      </c>
      <c r="W289" s="11" t="str">
        <f t="shared" si="79"/>
        <v/>
      </c>
      <c r="X289" s="11" t="str">
        <f t="shared" si="80"/>
        <v/>
      </c>
      <c r="Y289" s="11" t="str">
        <f t="shared" si="81"/>
        <v/>
      </c>
      <c r="Z289" s="11" t="str">
        <f t="shared" si="82"/>
        <v/>
      </c>
      <c r="AA289" s="11" t="str">
        <f t="shared" si="83"/>
        <v/>
      </c>
      <c r="AB289" s="11" t="str">
        <f t="shared" si="84"/>
        <v/>
      </c>
      <c r="AC289" s="11" t="str">
        <f t="shared" si="85"/>
        <v/>
      </c>
      <c r="AD289" s="11" t="str">
        <f t="shared" si="86"/>
        <v/>
      </c>
      <c r="AE289" s="11" t="str">
        <f t="shared" si="87"/>
        <v/>
      </c>
      <c r="AF289" s="11" t="str">
        <f t="shared" si="88"/>
        <v/>
      </c>
      <c r="AG289" s="11" t="str">
        <f>IFERROR(IF(P289&gt;0,IF(IFERROR(VLOOKUP(P289,Valikud!$H$2:$H$20,1,FALSE),0)=0,$AG$1,""),""),"")</f>
        <v/>
      </c>
      <c r="AH289" s="11" t="str">
        <f>IFERROR(IF(I289&gt;0,IF(IFERROR(VLOOKUP(I289,Valikud!$A$2:$A$11,1,FALSE),0)=0,$AH$1,""),""),"")</f>
        <v/>
      </c>
      <c r="AI289" s="11" t="str">
        <f t="shared" si="89"/>
        <v/>
      </c>
      <c r="AJ289" s="39">
        <f t="shared" si="90"/>
        <v>0</v>
      </c>
    </row>
    <row r="290" spans="1:36" x14ac:dyDescent="0.25">
      <c r="A290" s="12"/>
      <c r="B290" s="12"/>
      <c r="C290" s="12"/>
      <c r="D290" s="12"/>
      <c r="E290" s="12"/>
      <c r="F290" s="12"/>
      <c r="G290" s="30"/>
      <c r="H290" s="30"/>
      <c r="I290" s="16"/>
      <c r="J290" s="43"/>
      <c r="L290" s="31"/>
      <c r="M290" s="12"/>
      <c r="N290" s="12"/>
      <c r="O290" s="29"/>
      <c r="P290" s="16"/>
      <c r="Q290" s="25" t="str">
        <f t="shared" si="76"/>
        <v xml:space="preserve">  </v>
      </c>
      <c r="R290" s="11"/>
      <c r="S290" s="11"/>
      <c r="T290" s="11"/>
      <c r="U290" s="11" t="str">
        <f t="shared" si="77"/>
        <v xml:space="preserve">  </v>
      </c>
      <c r="V290" s="11" t="str">
        <f t="shared" si="78"/>
        <v/>
      </c>
      <c r="W290" s="11" t="str">
        <f t="shared" si="79"/>
        <v/>
      </c>
      <c r="X290" s="11" t="str">
        <f t="shared" si="80"/>
        <v/>
      </c>
      <c r="Y290" s="11" t="str">
        <f t="shared" si="81"/>
        <v/>
      </c>
      <c r="Z290" s="11" t="str">
        <f t="shared" si="82"/>
        <v/>
      </c>
      <c r="AA290" s="11" t="str">
        <f t="shared" si="83"/>
        <v/>
      </c>
      <c r="AB290" s="11" t="str">
        <f t="shared" si="84"/>
        <v/>
      </c>
      <c r="AC290" s="11" t="str">
        <f t="shared" si="85"/>
        <v/>
      </c>
      <c r="AD290" s="11" t="str">
        <f t="shared" si="86"/>
        <v/>
      </c>
      <c r="AE290" s="11" t="str">
        <f t="shared" si="87"/>
        <v/>
      </c>
      <c r="AF290" s="11" t="str">
        <f t="shared" si="88"/>
        <v/>
      </c>
      <c r="AG290" s="11" t="str">
        <f>IFERROR(IF(P290&gt;0,IF(IFERROR(VLOOKUP(P290,Valikud!$H$2:$H$20,1,FALSE),0)=0,$AG$1,""),""),"")</f>
        <v/>
      </c>
      <c r="AH290" s="11" t="str">
        <f>IFERROR(IF(I290&gt;0,IF(IFERROR(VLOOKUP(I290,Valikud!$A$2:$A$11,1,FALSE),0)=0,$AH$1,""),""),"")</f>
        <v/>
      </c>
      <c r="AI290" s="11" t="str">
        <f t="shared" si="89"/>
        <v/>
      </c>
      <c r="AJ290" s="39">
        <f t="shared" si="90"/>
        <v>0</v>
      </c>
    </row>
    <row r="291" spans="1:36" x14ac:dyDescent="0.25">
      <c r="A291" s="12"/>
      <c r="B291" s="12"/>
      <c r="C291" s="12"/>
      <c r="D291" s="12"/>
      <c r="E291" s="12"/>
      <c r="F291" s="12"/>
      <c r="G291" s="30"/>
      <c r="H291" s="30"/>
      <c r="I291" s="16"/>
      <c r="J291" s="43"/>
      <c r="L291" s="31"/>
      <c r="M291" s="12"/>
      <c r="N291" s="12"/>
      <c r="O291" s="29"/>
      <c r="P291" s="16"/>
      <c r="Q291" s="25" t="str">
        <f t="shared" si="76"/>
        <v xml:space="preserve">  </v>
      </c>
      <c r="R291" s="11"/>
      <c r="S291" s="11"/>
      <c r="T291" s="11"/>
      <c r="U291" s="11" t="str">
        <f t="shared" si="77"/>
        <v xml:space="preserve">  </v>
      </c>
      <c r="V291" s="11" t="str">
        <f t="shared" si="78"/>
        <v/>
      </c>
      <c r="W291" s="11" t="str">
        <f t="shared" si="79"/>
        <v/>
      </c>
      <c r="X291" s="11" t="str">
        <f t="shared" si="80"/>
        <v/>
      </c>
      <c r="Y291" s="11" t="str">
        <f t="shared" si="81"/>
        <v/>
      </c>
      <c r="Z291" s="11" t="str">
        <f t="shared" si="82"/>
        <v/>
      </c>
      <c r="AA291" s="11" t="str">
        <f t="shared" si="83"/>
        <v/>
      </c>
      <c r="AB291" s="11" t="str">
        <f t="shared" si="84"/>
        <v/>
      </c>
      <c r="AC291" s="11" t="str">
        <f t="shared" si="85"/>
        <v/>
      </c>
      <c r="AD291" s="11" t="str">
        <f t="shared" si="86"/>
        <v/>
      </c>
      <c r="AE291" s="11" t="str">
        <f t="shared" si="87"/>
        <v/>
      </c>
      <c r="AF291" s="11" t="str">
        <f t="shared" si="88"/>
        <v/>
      </c>
      <c r="AG291" s="11" t="str">
        <f>IFERROR(IF(P291&gt;0,IF(IFERROR(VLOOKUP(P291,Valikud!$H$2:$H$20,1,FALSE),0)=0,$AG$1,""),""),"")</f>
        <v/>
      </c>
      <c r="AH291" s="11" t="str">
        <f>IFERROR(IF(I291&gt;0,IF(IFERROR(VLOOKUP(I291,Valikud!$A$2:$A$11,1,FALSE),0)=0,$AH$1,""),""),"")</f>
        <v/>
      </c>
      <c r="AI291" s="11" t="str">
        <f t="shared" si="89"/>
        <v/>
      </c>
      <c r="AJ291" s="39">
        <f t="shared" si="90"/>
        <v>0</v>
      </c>
    </row>
    <row r="292" spans="1:36" x14ac:dyDescent="0.25">
      <c r="A292" s="12"/>
      <c r="B292" s="12"/>
      <c r="C292" s="12"/>
      <c r="D292" s="12"/>
      <c r="E292" s="12"/>
      <c r="F292" s="12"/>
      <c r="G292" s="30"/>
      <c r="H292" s="30"/>
      <c r="I292" s="16"/>
      <c r="J292" s="43"/>
      <c r="L292" s="31"/>
      <c r="M292" s="12"/>
      <c r="N292" s="12"/>
      <c r="O292" s="29"/>
      <c r="P292" s="16"/>
      <c r="Q292" s="25" t="str">
        <f t="shared" si="76"/>
        <v xml:space="preserve">  </v>
      </c>
      <c r="R292" s="11"/>
      <c r="S292" s="11"/>
      <c r="T292" s="11"/>
      <c r="U292" s="11" t="str">
        <f t="shared" si="77"/>
        <v xml:space="preserve">  </v>
      </c>
      <c r="V292" s="11" t="str">
        <f t="shared" si="78"/>
        <v/>
      </c>
      <c r="W292" s="11" t="str">
        <f t="shared" si="79"/>
        <v/>
      </c>
      <c r="X292" s="11" t="str">
        <f t="shared" si="80"/>
        <v/>
      </c>
      <c r="Y292" s="11" t="str">
        <f t="shared" si="81"/>
        <v/>
      </c>
      <c r="Z292" s="11" t="str">
        <f t="shared" si="82"/>
        <v/>
      </c>
      <c r="AA292" s="11" t="str">
        <f t="shared" si="83"/>
        <v/>
      </c>
      <c r="AB292" s="11" t="str">
        <f t="shared" si="84"/>
        <v/>
      </c>
      <c r="AC292" s="11" t="str">
        <f t="shared" si="85"/>
        <v/>
      </c>
      <c r="AD292" s="11" t="str">
        <f t="shared" si="86"/>
        <v/>
      </c>
      <c r="AE292" s="11" t="str">
        <f t="shared" si="87"/>
        <v/>
      </c>
      <c r="AF292" s="11" t="str">
        <f t="shared" si="88"/>
        <v/>
      </c>
      <c r="AG292" s="11" t="str">
        <f>IFERROR(IF(P292&gt;0,IF(IFERROR(VLOOKUP(P292,Valikud!$H$2:$H$20,1,FALSE),0)=0,$AG$1,""),""),"")</f>
        <v/>
      </c>
      <c r="AH292" s="11" t="str">
        <f>IFERROR(IF(I292&gt;0,IF(IFERROR(VLOOKUP(I292,Valikud!$A$2:$A$11,1,FALSE),0)=0,$AH$1,""),""),"")</f>
        <v/>
      </c>
      <c r="AI292" s="11" t="str">
        <f t="shared" si="89"/>
        <v/>
      </c>
      <c r="AJ292" s="39">
        <f t="shared" si="90"/>
        <v>0</v>
      </c>
    </row>
    <row r="293" spans="1:36" x14ac:dyDescent="0.25">
      <c r="A293" s="12"/>
      <c r="B293" s="12"/>
      <c r="C293" s="12"/>
      <c r="D293" s="12"/>
      <c r="E293" s="12"/>
      <c r="F293" s="12"/>
      <c r="G293" s="30"/>
      <c r="H293" s="30"/>
      <c r="I293" s="16"/>
      <c r="J293" s="43"/>
      <c r="L293" s="31"/>
      <c r="M293" s="12"/>
      <c r="N293" s="12"/>
      <c r="O293" s="29"/>
      <c r="P293" s="16"/>
      <c r="Q293" s="25" t="str">
        <f t="shared" si="76"/>
        <v xml:space="preserve">  </v>
      </c>
      <c r="R293" s="11"/>
      <c r="S293" s="11"/>
      <c r="T293" s="11"/>
      <c r="U293" s="11" t="str">
        <f t="shared" si="77"/>
        <v xml:space="preserve">  </v>
      </c>
      <c r="V293" s="11" t="str">
        <f t="shared" si="78"/>
        <v/>
      </c>
      <c r="W293" s="11" t="str">
        <f t="shared" si="79"/>
        <v/>
      </c>
      <c r="X293" s="11" t="str">
        <f t="shared" si="80"/>
        <v/>
      </c>
      <c r="Y293" s="11" t="str">
        <f t="shared" si="81"/>
        <v/>
      </c>
      <c r="Z293" s="11" t="str">
        <f t="shared" si="82"/>
        <v/>
      </c>
      <c r="AA293" s="11" t="str">
        <f t="shared" si="83"/>
        <v/>
      </c>
      <c r="AB293" s="11" t="str">
        <f t="shared" si="84"/>
        <v/>
      </c>
      <c r="AC293" s="11" t="str">
        <f t="shared" si="85"/>
        <v/>
      </c>
      <c r="AD293" s="11" t="str">
        <f t="shared" si="86"/>
        <v/>
      </c>
      <c r="AE293" s="11" t="str">
        <f t="shared" si="87"/>
        <v/>
      </c>
      <c r="AF293" s="11" t="str">
        <f t="shared" si="88"/>
        <v/>
      </c>
      <c r="AG293" s="11" t="str">
        <f>IFERROR(IF(P293&gt;0,IF(IFERROR(VLOOKUP(P293,Valikud!$H$2:$H$20,1,FALSE),0)=0,$AG$1,""),""),"")</f>
        <v/>
      </c>
      <c r="AH293" s="11" t="str">
        <f>IFERROR(IF(I293&gt;0,IF(IFERROR(VLOOKUP(I293,Valikud!$A$2:$A$11,1,FALSE),0)=0,$AH$1,""),""),"")</f>
        <v/>
      </c>
      <c r="AI293" s="11" t="str">
        <f t="shared" si="89"/>
        <v/>
      </c>
      <c r="AJ293" s="39">
        <f t="shared" si="90"/>
        <v>0</v>
      </c>
    </row>
    <row r="294" spans="1:36" x14ac:dyDescent="0.25">
      <c r="A294" s="12"/>
      <c r="B294" s="12"/>
      <c r="C294" s="12"/>
      <c r="D294" s="12"/>
      <c r="E294" s="12"/>
      <c r="F294" s="12"/>
      <c r="G294" s="30"/>
      <c r="H294" s="30"/>
      <c r="I294" s="16"/>
      <c r="J294" s="43"/>
      <c r="L294" s="31"/>
      <c r="M294" s="12"/>
      <c r="N294" s="12"/>
      <c r="O294" s="29"/>
      <c r="P294" s="16"/>
      <c r="Q294" s="25" t="str">
        <f t="shared" si="76"/>
        <v xml:space="preserve">  </v>
      </c>
      <c r="R294" s="11"/>
      <c r="S294" s="11"/>
      <c r="T294" s="11"/>
      <c r="U294" s="11" t="str">
        <f t="shared" si="77"/>
        <v xml:space="preserve">  </v>
      </c>
      <c r="V294" s="11" t="str">
        <f t="shared" si="78"/>
        <v/>
      </c>
      <c r="W294" s="11" t="str">
        <f t="shared" si="79"/>
        <v/>
      </c>
      <c r="X294" s="11" t="str">
        <f t="shared" si="80"/>
        <v/>
      </c>
      <c r="Y294" s="11" t="str">
        <f t="shared" si="81"/>
        <v/>
      </c>
      <c r="Z294" s="11" t="str">
        <f t="shared" si="82"/>
        <v/>
      </c>
      <c r="AA294" s="11" t="str">
        <f t="shared" si="83"/>
        <v/>
      </c>
      <c r="AB294" s="11" t="str">
        <f t="shared" si="84"/>
        <v/>
      </c>
      <c r="AC294" s="11" t="str">
        <f t="shared" si="85"/>
        <v/>
      </c>
      <c r="AD294" s="11" t="str">
        <f t="shared" si="86"/>
        <v/>
      </c>
      <c r="AE294" s="11" t="str">
        <f t="shared" si="87"/>
        <v/>
      </c>
      <c r="AF294" s="11" t="str">
        <f t="shared" si="88"/>
        <v/>
      </c>
      <c r="AG294" s="11" t="str">
        <f>IFERROR(IF(P294&gt;0,IF(IFERROR(VLOOKUP(P294,Valikud!$H$2:$H$20,1,FALSE),0)=0,$AG$1,""),""),"")</f>
        <v/>
      </c>
      <c r="AH294" s="11" t="str">
        <f>IFERROR(IF(I294&gt;0,IF(IFERROR(VLOOKUP(I294,Valikud!$A$2:$A$11,1,FALSE),0)=0,$AH$1,""),""),"")</f>
        <v/>
      </c>
      <c r="AI294" s="11" t="str">
        <f t="shared" si="89"/>
        <v/>
      </c>
      <c r="AJ294" s="39">
        <f t="shared" si="90"/>
        <v>0</v>
      </c>
    </row>
    <row r="295" spans="1:36" x14ac:dyDescent="0.25">
      <c r="A295" s="12"/>
      <c r="B295" s="12"/>
      <c r="C295" s="12"/>
      <c r="D295" s="12"/>
      <c r="E295" s="12"/>
      <c r="F295" s="12"/>
      <c r="G295" s="30"/>
      <c r="H295" s="30"/>
      <c r="I295" s="16"/>
      <c r="J295" s="43"/>
      <c r="L295" s="31"/>
      <c r="M295" s="12"/>
      <c r="N295" s="12"/>
      <c r="O295" s="29"/>
      <c r="P295" s="16"/>
      <c r="Q295" s="25" t="str">
        <f t="shared" si="76"/>
        <v xml:space="preserve">  </v>
      </c>
      <c r="R295" s="11"/>
      <c r="S295" s="11"/>
      <c r="T295" s="11"/>
      <c r="U295" s="11" t="str">
        <f t="shared" si="77"/>
        <v xml:space="preserve">  </v>
      </c>
      <c r="V295" s="11" t="str">
        <f t="shared" si="78"/>
        <v/>
      </c>
      <c r="W295" s="11" t="str">
        <f t="shared" si="79"/>
        <v/>
      </c>
      <c r="X295" s="11" t="str">
        <f t="shared" si="80"/>
        <v/>
      </c>
      <c r="Y295" s="11" t="str">
        <f t="shared" si="81"/>
        <v/>
      </c>
      <c r="Z295" s="11" t="str">
        <f t="shared" si="82"/>
        <v/>
      </c>
      <c r="AA295" s="11" t="str">
        <f t="shared" si="83"/>
        <v/>
      </c>
      <c r="AB295" s="11" t="str">
        <f t="shared" si="84"/>
        <v/>
      </c>
      <c r="AC295" s="11" t="str">
        <f t="shared" si="85"/>
        <v/>
      </c>
      <c r="AD295" s="11" t="str">
        <f t="shared" si="86"/>
        <v/>
      </c>
      <c r="AE295" s="11" t="str">
        <f t="shared" si="87"/>
        <v/>
      </c>
      <c r="AF295" s="11" t="str">
        <f t="shared" si="88"/>
        <v/>
      </c>
      <c r="AG295" s="11" t="str">
        <f>IFERROR(IF(P295&gt;0,IF(IFERROR(VLOOKUP(P295,Valikud!$H$2:$H$20,1,FALSE),0)=0,$AG$1,""),""),"")</f>
        <v/>
      </c>
      <c r="AH295" s="11" t="str">
        <f>IFERROR(IF(I295&gt;0,IF(IFERROR(VLOOKUP(I295,Valikud!$A$2:$A$11,1,FALSE),0)=0,$AH$1,""),""),"")</f>
        <v/>
      </c>
      <c r="AI295" s="11" t="str">
        <f t="shared" si="89"/>
        <v/>
      </c>
      <c r="AJ295" s="39">
        <f t="shared" si="90"/>
        <v>0</v>
      </c>
    </row>
    <row r="296" spans="1:36" x14ac:dyDescent="0.25">
      <c r="A296" s="12"/>
      <c r="B296" s="12"/>
      <c r="C296" s="12"/>
      <c r="D296" s="12"/>
      <c r="E296" s="12"/>
      <c r="F296" s="12"/>
      <c r="G296" s="30"/>
      <c r="H296" s="30"/>
      <c r="I296" s="16"/>
      <c r="J296" s="43"/>
      <c r="L296" s="31"/>
      <c r="M296" s="12"/>
      <c r="N296" s="12"/>
      <c r="O296" s="29"/>
      <c r="P296" s="16"/>
      <c r="Q296" s="25" t="str">
        <f t="shared" si="76"/>
        <v xml:space="preserve">  </v>
      </c>
      <c r="R296" s="11"/>
      <c r="S296" s="11"/>
      <c r="T296" s="11"/>
      <c r="U296" s="11" t="str">
        <f t="shared" si="77"/>
        <v xml:space="preserve">  </v>
      </c>
      <c r="V296" s="11" t="str">
        <f t="shared" si="78"/>
        <v/>
      </c>
      <c r="W296" s="11" t="str">
        <f t="shared" si="79"/>
        <v/>
      </c>
      <c r="X296" s="11" t="str">
        <f t="shared" si="80"/>
        <v/>
      </c>
      <c r="Y296" s="11" t="str">
        <f t="shared" si="81"/>
        <v/>
      </c>
      <c r="Z296" s="11" t="str">
        <f t="shared" si="82"/>
        <v/>
      </c>
      <c r="AA296" s="11" t="str">
        <f t="shared" si="83"/>
        <v/>
      </c>
      <c r="AB296" s="11" t="str">
        <f t="shared" si="84"/>
        <v/>
      </c>
      <c r="AC296" s="11" t="str">
        <f t="shared" si="85"/>
        <v/>
      </c>
      <c r="AD296" s="11" t="str">
        <f t="shared" si="86"/>
        <v/>
      </c>
      <c r="AE296" s="11" t="str">
        <f t="shared" si="87"/>
        <v/>
      </c>
      <c r="AF296" s="11" t="str">
        <f t="shared" si="88"/>
        <v/>
      </c>
      <c r="AG296" s="11" t="str">
        <f>IFERROR(IF(P296&gt;0,IF(IFERROR(VLOOKUP(P296,Valikud!$H$2:$H$20,1,FALSE),0)=0,$AG$1,""),""),"")</f>
        <v/>
      </c>
      <c r="AH296" s="11" t="str">
        <f>IFERROR(IF(I296&gt;0,IF(IFERROR(VLOOKUP(I296,Valikud!$A$2:$A$11,1,FALSE),0)=0,$AH$1,""),""),"")</f>
        <v/>
      </c>
      <c r="AI296" s="11" t="str">
        <f t="shared" si="89"/>
        <v/>
      </c>
      <c r="AJ296" s="39">
        <f t="shared" si="90"/>
        <v>0</v>
      </c>
    </row>
    <row r="297" spans="1:36" x14ac:dyDescent="0.25">
      <c r="A297" s="12"/>
      <c r="B297" s="12"/>
      <c r="C297" s="12"/>
      <c r="D297" s="12"/>
      <c r="E297" s="12"/>
      <c r="F297" s="12"/>
      <c r="G297" s="30"/>
      <c r="H297" s="30"/>
      <c r="I297" s="16"/>
      <c r="J297" s="43"/>
      <c r="L297" s="31"/>
      <c r="M297" s="12"/>
      <c r="N297" s="12"/>
      <c r="O297" s="29"/>
      <c r="P297" s="16"/>
      <c r="Q297" s="25" t="str">
        <f t="shared" si="76"/>
        <v xml:space="preserve">  </v>
      </c>
      <c r="R297" s="11"/>
      <c r="S297" s="11"/>
      <c r="T297" s="11"/>
      <c r="U297" s="11" t="str">
        <f t="shared" si="77"/>
        <v xml:space="preserve">  </v>
      </c>
      <c r="V297" s="11" t="str">
        <f t="shared" si="78"/>
        <v/>
      </c>
      <c r="W297" s="11" t="str">
        <f t="shared" si="79"/>
        <v/>
      </c>
      <c r="X297" s="11" t="str">
        <f t="shared" si="80"/>
        <v/>
      </c>
      <c r="Y297" s="11" t="str">
        <f t="shared" si="81"/>
        <v/>
      </c>
      <c r="Z297" s="11" t="str">
        <f t="shared" si="82"/>
        <v/>
      </c>
      <c r="AA297" s="11" t="str">
        <f t="shared" si="83"/>
        <v/>
      </c>
      <c r="AB297" s="11" t="str">
        <f t="shared" si="84"/>
        <v/>
      </c>
      <c r="AC297" s="11" t="str">
        <f t="shared" si="85"/>
        <v/>
      </c>
      <c r="AD297" s="11" t="str">
        <f t="shared" si="86"/>
        <v/>
      </c>
      <c r="AE297" s="11" t="str">
        <f t="shared" si="87"/>
        <v/>
      </c>
      <c r="AF297" s="11" t="str">
        <f t="shared" si="88"/>
        <v/>
      </c>
      <c r="AG297" s="11" t="str">
        <f>IFERROR(IF(P297&gt;0,IF(IFERROR(VLOOKUP(P297,Valikud!$H$2:$H$20,1,FALSE),0)=0,$AG$1,""),""),"")</f>
        <v/>
      </c>
      <c r="AH297" s="11" t="str">
        <f>IFERROR(IF(I297&gt;0,IF(IFERROR(VLOOKUP(I297,Valikud!$A$2:$A$11,1,FALSE),0)=0,$AH$1,""),""),"")</f>
        <v/>
      </c>
      <c r="AI297" s="11" t="str">
        <f t="shared" si="89"/>
        <v/>
      </c>
      <c r="AJ297" s="39">
        <f t="shared" si="90"/>
        <v>0</v>
      </c>
    </row>
    <row r="298" spans="1:36" x14ac:dyDescent="0.25">
      <c r="A298" s="12"/>
      <c r="B298" s="12"/>
      <c r="C298" s="12"/>
      <c r="D298" s="12"/>
      <c r="E298" s="12"/>
      <c r="F298" s="12"/>
      <c r="G298" s="30"/>
      <c r="H298" s="30"/>
      <c r="I298" s="16"/>
      <c r="J298" s="43"/>
      <c r="L298" s="31"/>
      <c r="M298" s="12"/>
      <c r="N298" s="12"/>
      <c r="O298" s="29"/>
      <c r="P298" s="16"/>
      <c r="Q298" s="25" t="str">
        <f t="shared" si="76"/>
        <v xml:space="preserve">  </v>
      </c>
      <c r="R298" s="11"/>
      <c r="S298" s="11"/>
      <c r="T298" s="11"/>
      <c r="U298" s="11" t="str">
        <f t="shared" si="77"/>
        <v xml:space="preserve">  </v>
      </c>
      <c r="V298" s="11" t="str">
        <f t="shared" si="78"/>
        <v/>
      </c>
      <c r="W298" s="11" t="str">
        <f t="shared" si="79"/>
        <v/>
      </c>
      <c r="X298" s="11" t="str">
        <f t="shared" si="80"/>
        <v/>
      </c>
      <c r="Y298" s="11" t="str">
        <f t="shared" si="81"/>
        <v/>
      </c>
      <c r="Z298" s="11" t="str">
        <f t="shared" si="82"/>
        <v/>
      </c>
      <c r="AA298" s="11" t="str">
        <f t="shared" si="83"/>
        <v/>
      </c>
      <c r="AB298" s="11" t="str">
        <f t="shared" si="84"/>
        <v/>
      </c>
      <c r="AC298" s="11" t="str">
        <f t="shared" si="85"/>
        <v/>
      </c>
      <c r="AD298" s="11" t="str">
        <f t="shared" si="86"/>
        <v/>
      </c>
      <c r="AE298" s="11" t="str">
        <f t="shared" si="87"/>
        <v/>
      </c>
      <c r="AF298" s="11" t="str">
        <f t="shared" si="88"/>
        <v/>
      </c>
      <c r="AG298" s="11" t="str">
        <f>IFERROR(IF(P298&gt;0,IF(IFERROR(VLOOKUP(P298,Valikud!$H$2:$H$20,1,FALSE),0)=0,$AG$1,""),""),"")</f>
        <v/>
      </c>
      <c r="AH298" s="11" t="str">
        <f>IFERROR(IF(I298&gt;0,IF(IFERROR(VLOOKUP(I298,Valikud!$A$2:$A$11,1,FALSE),0)=0,$AH$1,""),""),"")</f>
        <v/>
      </c>
      <c r="AI298" s="11" t="str">
        <f t="shared" si="89"/>
        <v/>
      </c>
      <c r="AJ298" s="39">
        <f t="shared" si="90"/>
        <v>0</v>
      </c>
    </row>
    <row r="299" spans="1:36" x14ac:dyDescent="0.25">
      <c r="A299" s="12"/>
      <c r="B299" s="12"/>
      <c r="C299" s="12"/>
      <c r="D299" s="12"/>
      <c r="E299" s="12"/>
      <c r="F299" s="12"/>
      <c r="G299" s="30"/>
      <c r="H299" s="30"/>
      <c r="I299" s="16"/>
      <c r="J299" s="43"/>
      <c r="L299" s="31"/>
      <c r="M299" s="12"/>
      <c r="N299" s="12"/>
      <c r="O299" s="29"/>
      <c r="P299" s="16"/>
      <c r="Q299" s="25" t="str">
        <f t="shared" si="76"/>
        <v xml:space="preserve">  </v>
      </c>
      <c r="R299" s="11"/>
      <c r="S299" s="11"/>
      <c r="T299" s="11"/>
      <c r="U299" s="11" t="str">
        <f t="shared" si="77"/>
        <v xml:space="preserve">  </v>
      </c>
      <c r="V299" s="11" t="str">
        <f t="shared" si="78"/>
        <v/>
      </c>
      <c r="W299" s="11" t="str">
        <f t="shared" si="79"/>
        <v/>
      </c>
      <c r="X299" s="11" t="str">
        <f t="shared" si="80"/>
        <v/>
      </c>
      <c r="Y299" s="11" t="str">
        <f t="shared" si="81"/>
        <v/>
      </c>
      <c r="Z299" s="11" t="str">
        <f t="shared" si="82"/>
        <v/>
      </c>
      <c r="AA299" s="11" t="str">
        <f t="shared" si="83"/>
        <v/>
      </c>
      <c r="AB299" s="11" t="str">
        <f t="shared" si="84"/>
        <v/>
      </c>
      <c r="AC299" s="11" t="str">
        <f t="shared" si="85"/>
        <v/>
      </c>
      <c r="AD299" s="11" t="str">
        <f t="shared" si="86"/>
        <v/>
      </c>
      <c r="AE299" s="11" t="str">
        <f t="shared" si="87"/>
        <v/>
      </c>
      <c r="AF299" s="11" t="str">
        <f t="shared" si="88"/>
        <v/>
      </c>
      <c r="AG299" s="11" t="str">
        <f>IFERROR(IF(P299&gt;0,IF(IFERROR(VLOOKUP(P299,Valikud!$H$2:$H$20,1,FALSE),0)=0,$AG$1,""),""),"")</f>
        <v/>
      </c>
      <c r="AH299" s="11" t="str">
        <f>IFERROR(IF(I299&gt;0,IF(IFERROR(VLOOKUP(I299,Valikud!$A$2:$A$11,1,FALSE),0)=0,$AH$1,""),""),"")</f>
        <v/>
      </c>
      <c r="AI299" s="11" t="str">
        <f t="shared" si="89"/>
        <v/>
      </c>
      <c r="AJ299" s="39">
        <f t="shared" si="90"/>
        <v>0</v>
      </c>
    </row>
    <row r="300" spans="1:36" x14ac:dyDescent="0.25">
      <c r="A300" s="12"/>
      <c r="B300" s="12"/>
      <c r="C300" s="12"/>
      <c r="D300" s="12"/>
      <c r="E300" s="12"/>
      <c r="F300" s="12"/>
      <c r="G300" s="30"/>
      <c r="H300" s="30"/>
      <c r="I300" s="16"/>
      <c r="J300" s="43"/>
      <c r="L300" s="31"/>
      <c r="M300" s="12"/>
      <c r="N300" s="12"/>
      <c r="O300" s="29"/>
      <c r="P300" s="16"/>
      <c r="Q300" s="25" t="str">
        <f t="shared" si="76"/>
        <v xml:space="preserve">  </v>
      </c>
      <c r="R300" s="11"/>
      <c r="S300" s="11"/>
      <c r="T300" s="11"/>
      <c r="U300" s="11" t="str">
        <f t="shared" si="77"/>
        <v xml:space="preserve">  </v>
      </c>
      <c r="V300" s="11" t="str">
        <f t="shared" si="78"/>
        <v/>
      </c>
      <c r="W300" s="11" t="str">
        <f t="shared" si="79"/>
        <v/>
      </c>
      <c r="X300" s="11" t="str">
        <f t="shared" si="80"/>
        <v/>
      </c>
      <c r="Y300" s="11" t="str">
        <f t="shared" si="81"/>
        <v/>
      </c>
      <c r="Z300" s="11" t="str">
        <f t="shared" si="82"/>
        <v/>
      </c>
      <c r="AA300" s="11" t="str">
        <f t="shared" si="83"/>
        <v/>
      </c>
      <c r="AB300" s="11" t="str">
        <f t="shared" si="84"/>
        <v/>
      </c>
      <c r="AC300" s="11" t="str">
        <f t="shared" si="85"/>
        <v/>
      </c>
      <c r="AD300" s="11" t="str">
        <f t="shared" si="86"/>
        <v/>
      </c>
      <c r="AE300" s="11" t="str">
        <f t="shared" si="87"/>
        <v/>
      </c>
      <c r="AF300" s="11" t="str">
        <f t="shared" si="88"/>
        <v/>
      </c>
      <c r="AG300" s="11" t="str">
        <f>IFERROR(IF(P300&gt;0,IF(IFERROR(VLOOKUP(P300,Valikud!$H$2:$H$20,1,FALSE),0)=0,$AG$1,""),""),"")</f>
        <v/>
      </c>
      <c r="AH300" s="11" t="str">
        <f>IFERROR(IF(I300&gt;0,IF(IFERROR(VLOOKUP(I300,Valikud!$A$2:$A$11,1,FALSE),0)=0,$AH$1,""),""),"")</f>
        <v/>
      </c>
      <c r="AI300" s="11" t="str">
        <f t="shared" si="89"/>
        <v/>
      </c>
      <c r="AJ300" s="39">
        <f t="shared" si="90"/>
        <v>0</v>
      </c>
    </row>
    <row r="301" spans="1:36" x14ac:dyDescent="0.25">
      <c r="A301" s="12"/>
      <c r="B301" s="12"/>
      <c r="C301" s="12"/>
      <c r="D301" s="12"/>
      <c r="E301" s="12"/>
      <c r="F301" s="12"/>
      <c r="G301" s="30"/>
      <c r="H301" s="30"/>
      <c r="I301" s="16"/>
      <c r="J301" s="43"/>
      <c r="L301" s="31"/>
      <c r="M301" s="12"/>
      <c r="N301" s="12"/>
      <c r="O301" s="29"/>
      <c r="P301" s="16"/>
      <c r="Q301" s="25" t="str">
        <f t="shared" si="76"/>
        <v xml:space="preserve">  </v>
      </c>
      <c r="R301" s="11"/>
      <c r="S301" s="11"/>
      <c r="T301" s="11"/>
      <c r="U301" s="11" t="str">
        <f t="shared" si="77"/>
        <v xml:space="preserve">  </v>
      </c>
      <c r="V301" s="11" t="str">
        <f t="shared" si="78"/>
        <v/>
      </c>
      <c r="W301" s="11" t="str">
        <f t="shared" si="79"/>
        <v/>
      </c>
      <c r="X301" s="11" t="str">
        <f t="shared" si="80"/>
        <v/>
      </c>
      <c r="Y301" s="11" t="str">
        <f t="shared" si="81"/>
        <v/>
      </c>
      <c r="Z301" s="11" t="str">
        <f t="shared" si="82"/>
        <v/>
      </c>
      <c r="AA301" s="11" t="str">
        <f t="shared" si="83"/>
        <v/>
      </c>
      <c r="AB301" s="11" t="str">
        <f t="shared" si="84"/>
        <v/>
      </c>
      <c r="AC301" s="11" t="str">
        <f t="shared" si="85"/>
        <v/>
      </c>
      <c r="AD301" s="11" t="str">
        <f t="shared" si="86"/>
        <v/>
      </c>
      <c r="AE301" s="11" t="str">
        <f t="shared" si="87"/>
        <v/>
      </c>
      <c r="AF301" s="11" t="str">
        <f t="shared" si="88"/>
        <v/>
      </c>
      <c r="AG301" s="11" t="str">
        <f>IFERROR(IF(P301&gt;0,IF(IFERROR(VLOOKUP(P301,Valikud!$H$2:$H$20,1,FALSE),0)=0,$AG$1,""),""),"")</f>
        <v/>
      </c>
      <c r="AH301" s="11" t="str">
        <f>IFERROR(IF(I301&gt;0,IF(IFERROR(VLOOKUP(I301,Valikud!$A$2:$A$11,1,FALSE),0)=0,$AH$1,""),""),"")</f>
        <v/>
      </c>
      <c r="AI301" s="11" t="str">
        <f t="shared" si="89"/>
        <v/>
      </c>
      <c r="AJ301" s="39">
        <f t="shared" si="90"/>
        <v>0</v>
      </c>
    </row>
    <row r="302" spans="1:36" x14ac:dyDescent="0.25">
      <c r="A302" s="12"/>
      <c r="B302" s="12"/>
      <c r="C302" s="12"/>
      <c r="D302" s="12"/>
      <c r="E302" s="12"/>
      <c r="F302" s="12"/>
      <c r="G302" s="30"/>
      <c r="H302" s="30"/>
      <c r="I302" s="16"/>
      <c r="J302" s="43"/>
      <c r="L302" s="31"/>
      <c r="M302" s="12"/>
      <c r="N302" s="12"/>
      <c r="O302" s="29"/>
      <c r="P302" s="16"/>
      <c r="Q302" s="25" t="str">
        <f t="shared" si="76"/>
        <v xml:space="preserve">  </v>
      </c>
      <c r="R302" s="11"/>
      <c r="S302" s="11"/>
      <c r="T302" s="11"/>
      <c r="U302" s="11" t="str">
        <f t="shared" si="77"/>
        <v xml:space="preserve">  </v>
      </c>
      <c r="V302" s="11" t="str">
        <f t="shared" si="78"/>
        <v/>
      </c>
      <c r="W302" s="11" t="str">
        <f t="shared" si="79"/>
        <v/>
      </c>
      <c r="X302" s="11" t="str">
        <f t="shared" si="80"/>
        <v/>
      </c>
      <c r="Y302" s="11" t="str">
        <f t="shared" si="81"/>
        <v/>
      </c>
      <c r="Z302" s="11" t="str">
        <f t="shared" si="82"/>
        <v/>
      </c>
      <c r="AA302" s="11" t="str">
        <f t="shared" si="83"/>
        <v/>
      </c>
      <c r="AB302" s="11" t="str">
        <f t="shared" si="84"/>
        <v/>
      </c>
      <c r="AC302" s="11" t="str">
        <f t="shared" si="85"/>
        <v/>
      </c>
      <c r="AD302" s="11" t="str">
        <f t="shared" si="86"/>
        <v/>
      </c>
      <c r="AE302" s="11" t="str">
        <f t="shared" si="87"/>
        <v/>
      </c>
      <c r="AF302" s="11" t="str">
        <f t="shared" si="88"/>
        <v/>
      </c>
      <c r="AG302" s="11" t="str">
        <f>IFERROR(IF(P302&gt;0,IF(IFERROR(VLOOKUP(P302,Valikud!$H$2:$H$20,1,FALSE),0)=0,$AG$1,""),""),"")</f>
        <v/>
      </c>
      <c r="AH302" s="11" t="str">
        <f>IFERROR(IF(I302&gt;0,IF(IFERROR(VLOOKUP(I302,Valikud!$A$2:$A$11,1,FALSE),0)=0,$AH$1,""),""),"")</f>
        <v/>
      </c>
      <c r="AI302" s="11" t="str">
        <f t="shared" si="89"/>
        <v/>
      </c>
      <c r="AJ302" s="39">
        <f t="shared" si="90"/>
        <v>0</v>
      </c>
    </row>
    <row r="303" spans="1:36" x14ac:dyDescent="0.25">
      <c r="A303" s="12"/>
      <c r="B303" s="12"/>
      <c r="C303" s="12"/>
      <c r="D303" s="12"/>
      <c r="E303" s="12"/>
      <c r="F303" s="12"/>
      <c r="G303" s="30"/>
      <c r="H303" s="30"/>
      <c r="I303" s="16"/>
      <c r="J303" s="43"/>
      <c r="L303" s="31"/>
      <c r="M303" s="12"/>
      <c r="N303" s="12"/>
      <c r="O303" s="29"/>
      <c r="P303" s="16"/>
      <c r="Q303" s="25" t="str">
        <f t="shared" si="76"/>
        <v xml:space="preserve">  </v>
      </c>
      <c r="R303" s="11"/>
      <c r="S303" s="11"/>
      <c r="T303" s="11"/>
      <c r="U303" s="11" t="str">
        <f t="shared" si="77"/>
        <v xml:space="preserve">  </v>
      </c>
      <c r="V303" s="11" t="str">
        <f t="shared" si="78"/>
        <v/>
      </c>
      <c r="W303" s="11" t="str">
        <f t="shared" si="79"/>
        <v/>
      </c>
      <c r="X303" s="11" t="str">
        <f t="shared" si="80"/>
        <v/>
      </c>
      <c r="Y303" s="11" t="str">
        <f t="shared" si="81"/>
        <v/>
      </c>
      <c r="Z303" s="11" t="str">
        <f t="shared" si="82"/>
        <v/>
      </c>
      <c r="AA303" s="11" t="str">
        <f t="shared" si="83"/>
        <v/>
      </c>
      <c r="AB303" s="11" t="str">
        <f t="shared" si="84"/>
        <v/>
      </c>
      <c r="AC303" s="11" t="str">
        <f t="shared" si="85"/>
        <v/>
      </c>
      <c r="AD303" s="11" t="str">
        <f t="shared" si="86"/>
        <v/>
      </c>
      <c r="AE303" s="11" t="str">
        <f t="shared" si="87"/>
        <v/>
      </c>
      <c r="AF303" s="11" t="str">
        <f t="shared" si="88"/>
        <v/>
      </c>
      <c r="AG303" s="11" t="str">
        <f>IFERROR(IF(P303&gt;0,IF(IFERROR(VLOOKUP(P303,Valikud!$H$2:$H$20,1,FALSE),0)=0,$AG$1,""),""),"")</f>
        <v/>
      </c>
      <c r="AH303" s="11" t="str">
        <f>IFERROR(IF(I303&gt;0,IF(IFERROR(VLOOKUP(I303,Valikud!$A$2:$A$11,1,FALSE),0)=0,$AH$1,""),""),"")</f>
        <v/>
      </c>
      <c r="AI303" s="11" t="str">
        <f t="shared" si="89"/>
        <v/>
      </c>
      <c r="AJ303" s="39">
        <f t="shared" si="90"/>
        <v>0</v>
      </c>
    </row>
    <row r="304" spans="1:36" x14ac:dyDescent="0.25">
      <c r="A304" s="12"/>
      <c r="B304" s="12"/>
      <c r="C304" s="12"/>
      <c r="D304" s="12"/>
      <c r="E304" s="12"/>
      <c r="F304" s="12"/>
      <c r="G304" s="30"/>
      <c r="H304" s="30"/>
      <c r="I304" s="16"/>
      <c r="J304" s="43"/>
      <c r="L304" s="31"/>
      <c r="M304" s="12"/>
      <c r="N304" s="12"/>
      <c r="O304" s="29"/>
      <c r="P304" s="16"/>
      <c r="Q304" s="25" t="str">
        <f t="shared" si="76"/>
        <v xml:space="preserve">  </v>
      </c>
      <c r="R304" s="11"/>
      <c r="S304" s="11"/>
      <c r="T304" s="11"/>
      <c r="U304" s="11" t="str">
        <f t="shared" si="77"/>
        <v xml:space="preserve">  </v>
      </c>
      <c r="V304" s="11" t="str">
        <f t="shared" si="78"/>
        <v/>
      </c>
      <c r="W304" s="11" t="str">
        <f t="shared" si="79"/>
        <v/>
      </c>
      <c r="X304" s="11" t="str">
        <f t="shared" si="80"/>
        <v/>
      </c>
      <c r="Y304" s="11" t="str">
        <f t="shared" si="81"/>
        <v/>
      </c>
      <c r="Z304" s="11" t="str">
        <f t="shared" si="82"/>
        <v/>
      </c>
      <c r="AA304" s="11" t="str">
        <f t="shared" si="83"/>
        <v/>
      </c>
      <c r="AB304" s="11" t="str">
        <f t="shared" si="84"/>
        <v/>
      </c>
      <c r="AC304" s="11" t="str">
        <f t="shared" si="85"/>
        <v/>
      </c>
      <c r="AD304" s="11" t="str">
        <f t="shared" si="86"/>
        <v/>
      </c>
      <c r="AE304" s="11" t="str">
        <f t="shared" si="87"/>
        <v/>
      </c>
      <c r="AF304" s="11" t="str">
        <f t="shared" si="88"/>
        <v/>
      </c>
      <c r="AG304" s="11" t="str">
        <f>IFERROR(IF(P304&gt;0,IF(IFERROR(VLOOKUP(P304,Valikud!$H$2:$H$20,1,FALSE),0)=0,$AG$1,""),""),"")</f>
        <v/>
      </c>
      <c r="AH304" s="11" t="str">
        <f>IFERROR(IF(I304&gt;0,IF(IFERROR(VLOOKUP(I304,Valikud!$A$2:$A$11,1,FALSE),0)=0,$AH$1,""),""),"")</f>
        <v/>
      </c>
      <c r="AI304" s="11" t="str">
        <f t="shared" si="89"/>
        <v/>
      </c>
      <c r="AJ304" s="39">
        <f t="shared" si="90"/>
        <v>0</v>
      </c>
    </row>
    <row r="305" spans="1:36" x14ac:dyDescent="0.25">
      <c r="A305" s="12"/>
      <c r="B305" s="12"/>
      <c r="C305" s="12"/>
      <c r="D305" s="12"/>
      <c r="E305" s="12"/>
      <c r="F305" s="12"/>
      <c r="G305" s="30"/>
      <c r="H305" s="30"/>
      <c r="I305" s="16"/>
      <c r="J305" s="43"/>
      <c r="L305" s="31"/>
      <c r="M305" s="12"/>
      <c r="N305" s="12"/>
      <c r="O305" s="29"/>
      <c r="P305" s="16"/>
      <c r="Q305" s="25" t="str">
        <f t="shared" si="76"/>
        <v xml:space="preserve">  </v>
      </c>
      <c r="R305" s="11"/>
      <c r="S305" s="11"/>
      <c r="T305" s="11"/>
      <c r="U305" s="11" t="str">
        <f t="shared" si="77"/>
        <v xml:space="preserve">  </v>
      </c>
      <c r="V305" s="11" t="str">
        <f t="shared" si="78"/>
        <v/>
      </c>
      <c r="W305" s="11" t="str">
        <f t="shared" si="79"/>
        <v/>
      </c>
      <c r="X305" s="11" t="str">
        <f t="shared" si="80"/>
        <v/>
      </c>
      <c r="Y305" s="11" t="str">
        <f t="shared" si="81"/>
        <v/>
      </c>
      <c r="Z305" s="11" t="str">
        <f t="shared" si="82"/>
        <v/>
      </c>
      <c r="AA305" s="11" t="str">
        <f t="shared" si="83"/>
        <v/>
      </c>
      <c r="AB305" s="11" t="str">
        <f t="shared" si="84"/>
        <v/>
      </c>
      <c r="AC305" s="11" t="str">
        <f t="shared" si="85"/>
        <v/>
      </c>
      <c r="AD305" s="11" t="str">
        <f t="shared" si="86"/>
        <v/>
      </c>
      <c r="AE305" s="11" t="str">
        <f t="shared" si="87"/>
        <v/>
      </c>
      <c r="AF305" s="11" t="str">
        <f t="shared" si="88"/>
        <v/>
      </c>
      <c r="AG305" s="11" t="str">
        <f>IFERROR(IF(P305&gt;0,IF(IFERROR(VLOOKUP(P305,Valikud!$H$2:$H$20,1,FALSE),0)=0,$AG$1,""),""),"")</f>
        <v/>
      </c>
      <c r="AH305" s="11" t="str">
        <f>IFERROR(IF(I305&gt;0,IF(IFERROR(VLOOKUP(I305,Valikud!$A$2:$A$11,1,FALSE),0)=0,$AH$1,""),""),"")</f>
        <v/>
      </c>
      <c r="AI305" s="11" t="str">
        <f t="shared" si="89"/>
        <v/>
      </c>
      <c r="AJ305" s="39">
        <f t="shared" si="90"/>
        <v>0</v>
      </c>
    </row>
    <row r="306" spans="1:36" x14ac:dyDescent="0.25">
      <c r="A306" s="12"/>
      <c r="B306" s="12"/>
      <c r="C306" s="12"/>
      <c r="D306" s="12"/>
      <c r="E306" s="12"/>
      <c r="F306" s="12"/>
      <c r="G306" s="30"/>
      <c r="H306" s="30"/>
      <c r="I306" s="16"/>
      <c r="J306" s="43"/>
      <c r="L306" s="31"/>
      <c r="M306" s="12"/>
      <c r="N306" s="12"/>
      <c r="O306" s="29"/>
      <c r="P306" s="16"/>
      <c r="Q306" s="25" t="str">
        <f t="shared" si="76"/>
        <v xml:space="preserve">  </v>
      </c>
      <c r="R306" s="11"/>
      <c r="S306" s="11"/>
      <c r="T306" s="11"/>
      <c r="U306" s="11" t="str">
        <f t="shared" si="77"/>
        <v xml:space="preserve">  </v>
      </c>
      <c r="V306" s="11" t="str">
        <f t="shared" si="78"/>
        <v/>
      </c>
      <c r="W306" s="11" t="str">
        <f t="shared" si="79"/>
        <v/>
      </c>
      <c r="X306" s="11" t="str">
        <f t="shared" si="80"/>
        <v/>
      </c>
      <c r="Y306" s="11" t="str">
        <f t="shared" si="81"/>
        <v/>
      </c>
      <c r="Z306" s="11" t="str">
        <f t="shared" si="82"/>
        <v/>
      </c>
      <c r="AA306" s="11" t="str">
        <f t="shared" si="83"/>
        <v/>
      </c>
      <c r="AB306" s="11" t="str">
        <f t="shared" si="84"/>
        <v/>
      </c>
      <c r="AC306" s="11" t="str">
        <f t="shared" si="85"/>
        <v/>
      </c>
      <c r="AD306" s="11" t="str">
        <f t="shared" si="86"/>
        <v/>
      </c>
      <c r="AE306" s="11" t="str">
        <f t="shared" si="87"/>
        <v/>
      </c>
      <c r="AF306" s="11" t="str">
        <f t="shared" si="88"/>
        <v/>
      </c>
      <c r="AG306" s="11" t="str">
        <f>IFERROR(IF(P306&gt;0,IF(IFERROR(VLOOKUP(P306,Valikud!$H$2:$H$20,1,FALSE),0)=0,$AG$1,""),""),"")</f>
        <v/>
      </c>
      <c r="AH306" s="11" t="str">
        <f>IFERROR(IF(I306&gt;0,IF(IFERROR(VLOOKUP(I306,Valikud!$A$2:$A$11,1,FALSE),0)=0,$AH$1,""),""),"")</f>
        <v/>
      </c>
      <c r="AI306" s="11" t="str">
        <f t="shared" si="89"/>
        <v/>
      </c>
      <c r="AJ306" s="39">
        <f t="shared" si="90"/>
        <v>0</v>
      </c>
    </row>
    <row r="307" spans="1:36" x14ac:dyDescent="0.25">
      <c r="A307" s="12"/>
      <c r="B307" s="12"/>
      <c r="C307" s="12"/>
      <c r="D307" s="12"/>
      <c r="E307" s="12"/>
      <c r="F307" s="12"/>
      <c r="G307" s="30"/>
      <c r="H307" s="30"/>
      <c r="I307" s="16"/>
      <c r="J307" s="43"/>
      <c r="L307" s="31"/>
      <c r="M307" s="12"/>
      <c r="N307" s="12"/>
      <c r="O307" s="29"/>
      <c r="P307" s="16"/>
      <c r="Q307" s="25" t="str">
        <f t="shared" si="76"/>
        <v xml:space="preserve">  </v>
      </c>
      <c r="R307" s="11"/>
      <c r="S307" s="11"/>
      <c r="T307" s="11"/>
      <c r="U307" s="11" t="str">
        <f t="shared" si="77"/>
        <v xml:space="preserve">  </v>
      </c>
      <c r="V307" s="11" t="str">
        <f t="shared" si="78"/>
        <v/>
      </c>
      <c r="W307" s="11" t="str">
        <f t="shared" si="79"/>
        <v/>
      </c>
      <c r="X307" s="11" t="str">
        <f t="shared" si="80"/>
        <v/>
      </c>
      <c r="Y307" s="11" t="str">
        <f t="shared" si="81"/>
        <v/>
      </c>
      <c r="Z307" s="11" t="str">
        <f t="shared" si="82"/>
        <v/>
      </c>
      <c r="AA307" s="11" t="str">
        <f t="shared" si="83"/>
        <v/>
      </c>
      <c r="AB307" s="11" t="str">
        <f t="shared" si="84"/>
        <v/>
      </c>
      <c r="AC307" s="11" t="str">
        <f t="shared" si="85"/>
        <v/>
      </c>
      <c r="AD307" s="11" t="str">
        <f t="shared" si="86"/>
        <v/>
      </c>
      <c r="AE307" s="11" t="str">
        <f t="shared" si="87"/>
        <v/>
      </c>
      <c r="AF307" s="11" t="str">
        <f t="shared" si="88"/>
        <v/>
      </c>
      <c r="AG307" s="11" t="str">
        <f>IFERROR(IF(P307&gt;0,IF(IFERROR(VLOOKUP(P307,Valikud!$H$2:$H$20,1,FALSE),0)=0,$AG$1,""),""),"")</f>
        <v/>
      </c>
      <c r="AH307" s="11" t="str">
        <f>IFERROR(IF(I307&gt;0,IF(IFERROR(VLOOKUP(I307,Valikud!$A$2:$A$11,1,FALSE),0)=0,$AH$1,""),""),"")</f>
        <v/>
      </c>
      <c r="AI307" s="11" t="str">
        <f t="shared" si="89"/>
        <v/>
      </c>
      <c r="AJ307" s="39">
        <f t="shared" si="90"/>
        <v>0</v>
      </c>
    </row>
    <row r="308" spans="1:36" x14ac:dyDescent="0.25">
      <c r="A308" s="12"/>
      <c r="B308" s="12"/>
      <c r="C308" s="12"/>
      <c r="D308" s="12"/>
      <c r="E308" s="12"/>
      <c r="F308" s="12"/>
      <c r="G308" s="30"/>
      <c r="H308" s="30"/>
      <c r="I308" s="16"/>
      <c r="J308" s="43"/>
      <c r="L308" s="31"/>
      <c r="M308" s="12"/>
      <c r="N308" s="12"/>
      <c r="O308" s="29"/>
      <c r="P308" s="16"/>
      <c r="Q308" s="25" t="str">
        <f t="shared" si="76"/>
        <v xml:space="preserve">  </v>
      </c>
      <c r="R308" s="11"/>
      <c r="S308" s="11"/>
      <c r="T308" s="11"/>
      <c r="U308" s="11" t="str">
        <f t="shared" si="77"/>
        <v xml:space="preserve">  </v>
      </c>
      <c r="V308" s="11" t="str">
        <f t="shared" si="78"/>
        <v/>
      </c>
      <c r="W308" s="11" t="str">
        <f t="shared" si="79"/>
        <v/>
      </c>
      <c r="X308" s="11" t="str">
        <f t="shared" si="80"/>
        <v/>
      </c>
      <c r="Y308" s="11" t="str">
        <f t="shared" si="81"/>
        <v/>
      </c>
      <c r="Z308" s="11" t="str">
        <f t="shared" si="82"/>
        <v/>
      </c>
      <c r="AA308" s="11" t="str">
        <f t="shared" si="83"/>
        <v/>
      </c>
      <c r="AB308" s="11" t="str">
        <f t="shared" si="84"/>
        <v/>
      </c>
      <c r="AC308" s="11" t="str">
        <f t="shared" si="85"/>
        <v/>
      </c>
      <c r="AD308" s="11" t="str">
        <f t="shared" si="86"/>
        <v/>
      </c>
      <c r="AE308" s="11" t="str">
        <f t="shared" si="87"/>
        <v/>
      </c>
      <c r="AF308" s="11" t="str">
        <f t="shared" si="88"/>
        <v/>
      </c>
      <c r="AG308" s="11" t="str">
        <f>IFERROR(IF(P308&gt;0,IF(IFERROR(VLOOKUP(P308,Valikud!$H$2:$H$20,1,FALSE),0)=0,$AG$1,""),""),"")</f>
        <v/>
      </c>
      <c r="AH308" s="11" t="str">
        <f>IFERROR(IF(I308&gt;0,IF(IFERROR(VLOOKUP(I308,Valikud!$A$2:$A$11,1,FALSE),0)=0,$AH$1,""),""),"")</f>
        <v/>
      </c>
      <c r="AI308" s="11" t="str">
        <f t="shared" si="89"/>
        <v/>
      </c>
      <c r="AJ308" s="39">
        <f t="shared" si="90"/>
        <v>0</v>
      </c>
    </row>
    <row r="309" spans="1:36" x14ac:dyDescent="0.25">
      <c r="A309" s="12"/>
      <c r="B309" s="12"/>
      <c r="C309" s="12"/>
      <c r="D309" s="12"/>
      <c r="E309" s="12"/>
      <c r="F309" s="12"/>
      <c r="G309" s="30"/>
      <c r="H309" s="30"/>
      <c r="I309" s="16"/>
      <c r="J309" s="43"/>
      <c r="L309" s="31"/>
      <c r="M309" s="12"/>
      <c r="N309" s="12"/>
      <c r="O309" s="29"/>
      <c r="P309" s="16"/>
      <c r="Q309" s="25" t="str">
        <f t="shared" si="76"/>
        <v xml:space="preserve">  </v>
      </c>
      <c r="R309" s="11"/>
      <c r="S309" s="11"/>
      <c r="T309" s="11"/>
      <c r="U309" s="11" t="str">
        <f t="shared" si="77"/>
        <v xml:space="preserve">  </v>
      </c>
      <c r="V309" s="11" t="str">
        <f t="shared" si="78"/>
        <v/>
      </c>
      <c r="W309" s="11" t="str">
        <f t="shared" si="79"/>
        <v/>
      </c>
      <c r="X309" s="11" t="str">
        <f t="shared" si="80"/>
        <v/>
      </c>
      <c r="Y309" s="11" t="str">
        <f t="shared" si="81"/>
        <v/>
      </c>
      <c r="Z309" s="11" t="str">
        <f t="shared" si="82"/>
        <v/>
      </c>
      <c r="AA309" s="11" t="str">
        <f t="shared" si="83"/>
        <v/>
      </c>
      <c r="AB309" s="11" t="str">
        <f t="shared" si="84"/>
        <v/>
      </c>
      <c r="AC309" s="11" t="str">
        <f t="shared" si="85"/>
        <v/>
      </c>
      <c r="AD309" s="11" t="str">
        <f t="shared" si="86"/>
        <v/>
      </c>
      <c r="AE309" s="11" t="str">
        <f t="shared" si="87"/>
        <v/>
      </c>
      <c r="AF309" s="11" t="str">
        <f t="shared" si="88"/>
        <v/>
      </c>
      <c r="AG309" s="11" t="str">
        <f>IFERROR(IF(P309&gt;0,IF(IFERROR(VLOOKUP(P309,Valikud!$H$2:$H$20,1,FALSE),0)=0,$AG$1,""),""),"")</f>
        <v/>
      </c>
      <c r="AH309" s="11" t="str">
        <f>IFERROR(IF(I309&gt;0,IF(IFERROR(VLOOKUP(I309,Valikud!$A$2:$A$11,1,FALSE),0)=0,$AH$1,""),""),"")</f>
        <v/>
      </c>
      <c r="AI309" s="11" t="str">
        <f t="shared" si="89"/>
        <v/>
      </c>
      <c r="AJ309" s="39">
        <f t="shared" si="90"/>
        <v>0</v>
      </c>
    </row>
    <row r="310" spans="1:36" x14ac:dyDescent="0.25">
      <c r="A310" s="12"/>
      <c r="B310" s="12"/>
      <c r="C310" s="12"/>
      <c r="D310" s="12"/>
      <c r="E310" s="12"/>
      <c r="F310" s="12"/>
      <c r="G310" s="30"/>
      <c r="H310" s="30"/>
      <c r="I310" s="16"/>
      <c r="J310" s="43"/>
      <c r="L310" s="31"/>
      <c r="M310" s="12"/>
      <c r="N310" s="12"/>
      <c r="O310" s="29"/>
      <c r="P310" s="16"/>
      <c r="Q310" s="25" t="str">
        <f t="shared" si="76"/>
        <v xml:space="preserve">  </v>
      </c>
      <c r="R310" s="11"/>
      <c r="S310" s="11"/>
      <c r="T310" s="11"/>
      <c r="U310" s="11" t="str">
        <f t="shared" si="77"/>
        <v xml:space="preserve">  </v>
      </c>
      <c r="V310" s="11" t="str">
        <f t="shared" si="78"/>
        <v/>
      </c>
      <c r="W310" s="11" t="str">
        <f t="shared" si="79"/>
        <v/>
      </c>
      <c r="X310" s="11" t="str">
        <f t="shared" si="80"/>
        <v/>
      </c>
      <c r="Y310" s="11" t="str">
        <f t="shared" si="81"/>
        <v/>
      </c>
      <c r="Z310" s="11" t="str">
        <f t="shared" si="82"/>
        <v/>
      </c>
      <c r="AA310" s="11" t="str">
        <f t="shared" si="83"/>
        <v/>
      </c>
      <c r="AB310" s="11" t="str">
        <f t="shared" si="84"/>
        <v/>
      </c>
      <c r="AC310" s="11" t="str">
        <f t="shared" si="85"/>
        <v/>
      </c>
      <c r="AD310" s="11" t="str">
        <f t="shared" si="86"/>
        <v/>
      </c>
      <c r="AE310" s="11" t="str">
        <f t="shared" si="87"/>
        <v/>
      </c>
      <c r="AF310" s="11" t="str">
        <f t="shared" si="88"/>
        <v/>
      </c>
      <c r="AG310" s="11" t="str">
        <f>IFERROR(IF(P310&gt;0,IF(IFERROR(VLOOKUP(P310,Valikud!$H$2:$H$20,1,FALSE),0)=0,$AG$1,""),""),"")</f>
        <v/>
      </c>
      <c r="AH310" s="11" t="str">
        <f>IFERROR(IF(I310&gt;0,IF(IFERROR(VLOOKUP(I310,Valikud!$A$2:$A$11,1,FALSE),0)=0,$AH$1,""),""),"")</f>
        <v/>
      </c>
      <c r="AI310" s="11" t="str">
        <f t="shared" si="89"/>
        <v/>
      </c>
      <c r="AJ310" s="39">
        <f t="shared" si="90"/>
        <v>0</v>
      </c>
    </row>
    <row r="311" spans="1:36" x14ac:dyDescent="0.25">
      <c r="A311" s="12"/>
      <c r="B311" s="12"/>
      <c r="C311" s="12"/>
      <c r="D311" s="12"/>
      <c r="E311" s="12"/>
      <c r="F311" s="12"/>
      <c r="G311" s="30"/>
      <c r="H311" s="30"/>
      <c r="I311" s="16"/>
      <c r="J311" s="43"/>
      <c r="L311" s="31"/>
      <c r="M311" s="12"/>
      <c r="N311" s="12"/>
      <c r="O311" s="29"/>
      <c r="P311" s="16"/>
      <c r="Q311" s="25" t="str">
        <f t="shared" si="76"/>
        <v xml:space="preserve">  </v>
      </c>
      <c r="R311" s="11"/>
      <c r="S311" s="11"/>
      <c r="T311" s="11"/>
      <c r="U311" s="11" t="str">
        <f t="shared" si="77"/>
        <v xml:space="preserve">  </v>
      </c>
      <c r="V311" s="11" t="str">
        <f t="shared" si="78"/>
        <v/>
      </c>
      <c r="W311" s="11" t="str">
        <f t="shared" si="79"/>
        <v/>
      </c>
      <c r="X311" s="11" t="str">
        <f t="shared" si="80"/>
        <v/>
      </c>
      <c r="Y311" s="11" t="str">
        <f t="shared" si="81"/>
        <v/>
      </c>
      <c r="Z311" s="11" t="str">
        <f t="shared" si="82"/>
        <v/>
      </c>
      <c r="AA311" s="11" t="str">
        <f t="shared" si="83"/>
        <v/>
      </c>
      <c r="AB311" s="11" t="str">
        <f t="shared" si="84"/>
        <v/>
      </c>
      <c r="AC311" s="11" t="str">
        <f t="shared" si="85"/>
        <v/>
      </c>
      <c r="AD311" s="11" t="str">
        <f t="shared" si="86"/>
        <v/>
      </c>
      <c r="AE311" s="11" t="str">
        <f t="shared" si="87"/>
        <v/>
      </c>
      <c r="AF311" s="11" t="str">
        <f t="shared" si="88"/>
        <v/>
      </c>
      <c r="AG311" s="11" t="str">
        <f>IFERROR(IF(P311&gt;0,IF(IFERROR(VLOOKUP(P311,Valikud!$H$2:$H$20,1,FALSE),0)=0,$AG$1,""),""),"")</f>
        <v/>
      </c>
      <c r="AH311" s="11" t="str">
        <f>IFERROR(IF(I311&gt;0,IF(IFERROR(VLOOKUP(I311,Valikud!$A$2:$A$11,1,FALSE),0)=0,$AH$1,""),""),"")</f>
        <v/>
      </c>
      <c r="AI311" s="11" t="str">
        <f t="shared" si="89"/>
        <v/>
      </c>
      <c r="AJ311" s="39">
        <f t="shared" si="90"/>
        <v>0</v>
      </c>
    </row>
    <row r="312" spans="1:36" x14ac:dyDescent="0.25">
      <c r="A312" s="12"/>
      <c r="B312" s="12"/>
      <c r="C312" s="12"/>
      <c r="D312" s="12"/>
      <c r="E312" s="12"/>
      <c r="F312" s="12"/>
      <c r="G312" s="30"/>
      <c r="H312" s="30"/>
      <c r="I312" s="16"/>
      <c r="J312" s="43"/>
      <c r="L312" s="31"/>
      <c r="M312" s="12"/>
      <c r="N312" s="12"/>
      <c r="O312" s="29"/>
      <c r="P312" s="16"/>
      <c r="Q312" s="25" t="str">
        <f t="shared" si="76"/>
        <v xml:space="preserve">  </v>
      </c>
      <c r="R312" s="11"/>
      <c r="S312" s="11"/>
      <c r="T312" s="11"/>
      <c r="U312" s="11" t="str">
        <f t="shared" si="77"/>
        <v xml:space="preserve">  </v>
      </c>
      <c r="V312" s="11" t="str">
        <f t="shared" si="78"/>
        <v/>
      </c>
      <c r="W312" s="11" t="str">
        <f t="shared" si="79"/>
        <v/>
      </c>
      <c r="X312" s="11" t="str">
        <f t="shared" si="80"/>
        <v/>
      </c>
      <c r="Y312" s="11" t="str">
        <f t="shared" si="81"/>
        <v/>
      </c>
      <c r="Z312" s="11" t="str">
        <f t="shared" si="82"/>
        <v/>
      </c>
      <c r="AA312" s="11" t="str">
        <f t="shared" si="83"/>
        <v/>
      </c>
      <c r="AB312" s="11" t="str">
        <f t="shared" si="84"/>
        <v/>
      </c>
      <c r="AC312" s="11" t="str">
        <f t="shared" si="85"/>
        <v/>
      </c>
      <c r="AD312" s="11" t="str">
        <f t="shared" si="86"/>
        <v/>
      </c>
      <c r="AE312" s="11" t="str">
        <f t="shared" si="87"/>
        <v/>
      </c>
      <c r="AF312" s="11" t="str">
        <f t="shared" si="88"/>
        <v/>
      </c>
      <c r="AG312" s="11" t="str">
        <f>IFERROR(IF(P312&gt;0,IF(IFERROR(VLOOKUP(P312,Valikud!$H$2:$H$20,1,FALSE),0)=0,$AG$1,""),""),"")</f>
        <v/>
      </c>
      <c r="AH312" s="11" t="str">
        <f>IFERROR(IF(I312&gt;0,IF(IFERROR(VLOOKUP(I312,Valikud!$A$2:$A$11,1,FALSE),0)=0,$AH$1,""),""),"")</f>
        <v/>
      </c>
      <c r="AI312" s="11" t="str">
        <f t="shared" si="89"/>
        <v/>
      </c>
      <c r="AJ312" s="39">
        <f t="shared" si="90"/>
        <v>0</v>
      </c>
    </row>
    <row r="313" spans="1:36" x14ac:dyDescent="0.25">
      <c r="A313" s="12"/>
      <c r="B313" s="12"/>
      <c r="C313" s="12"/>
      <c r="D313" s="12"/>
      <c r="E313" s="12"/>
      <c r="F313" s="12"/>
      <c r="G313" s="30"/>
      <c r="H313" s="30"/>
      <c r="I313" s="16"/>
      <c r="J313" s="43"/>
      <c r="L313" s="31"/>
      <c r="M313" s="12"/>
      <c r="N313" s="12"/>
      <c r="O313" s="29"/>
      <c r="P313" s="16"/>
      <c r="Q313" s="25" t="str">
        <f t="shared" si="76"/>
        <v xml:space="preserve">  </v>
      </c>
      <c r="R313" s="11"/>
      <c r="S313" s="11"/>
      <c r="T313" s="11"/>
      <c r="U313" s="11" t="str">
        <f t="shared" si="77"/>
        <v xml:space="preserve">  </v>
      </c>
      <c r="V313" s="11" t="str">
        <f t="shared" si="78"/>
        <v/>
      </c>
      <c r="W313" s="11" t="str">
        <f t="shared" si="79"/>
        <v/>
      </c>
      <c r="X313" s="11" t="str">
        <f t="shared" si="80"/>
        <v/>
      </c>
      <c r="Y313" s="11" t="str">
        <f t="shared" si="81"/>
        <v/>
      </c>
      <c r="Z313" s="11" t="str">
        <f t="shared" si="82"/>
        <v/>
      </c>
      <c r="AA313" s="11" t="str">
        <f t="shared" si="83"/>
        <v/>
      </c>
      <c r="AB313" s="11" t="str">
        <f t="shared" si="84"/>
        <v/>
      </c>
      <c r="AC313" s="11" t="str">
        <f t="shared" si="85"/>
        <v/>
      </c>
      <c r="AD313" s="11" t="str">
        <f t="shared" si="86"/>
        <v/>
      </c>
      <c r="AE313" s="11" t="str">
        <f t="shared" si="87"/>
        <v/>
      </c>
      <c r="AF313" s="11" t="str">
        <f t="shared" si="88"/>
        <v/>
      </c>
      <c r="AG313" s="11" t="str">
        <f>IFERROR(IF(P313&gt;0,IF(IFERROR(VLOOKUP(P313,Valikud!$H$2:$H$20,1,FALSE),0)=0,$AG$1,""),""),"")</f>
        <v/>
      </c>
      <c r="AH313" s="11" t="str">
        <f>IFERROR(IF(I313&gt;0,IF(IFERROR(VLOOKUP(I313,Valikud!$A$2:$A$11,1,FALSE),0)=0,$AH$1,""),""),"")</f>
        <v/>
      </c>
      <c r="AI313" s="11" t="str">
        <f t="shared" si="89"/>
        <v/>
      </c>
      <c r="AJ313" s="39">
        <f t="shared" si="90"/>
        <v>0</v>
      </c>
    </row>
    <row r="314" spans="1:36" x14ac:dyDescent="0.25">
      <c r="A314" s="12"/>
      <c r="B314" s="12"/>
      <c r="C314" s="12"/>
      <c r="D314" s="12"/>
      <c r="E314" s="12"/>
      <c r="F314" s="12"/>
      <c r="G314" s="30"/>
      <c r="H314" s="30"/>
      <c r="I314" s="16"/>
      <c r="J314" s="43"/>
      <c r="L314" s="31"/>
      <c r="M314" s="12"/>
      <c r="N314" s="12"/>
      <c r="O314" s="29"/>
      <c r="P314" s="16"/>
      <c r="Q314" s="25" t="str">
        <f t="shared" si="76"/>
        <v xml:space="preserve">  </v>
      </c>
      <c r="R314" s="11"/>
      <c r="S314" s="11"/>
      <c r="T314" s="11"/>
      <c r="U314" s="11" t="str">
        <f t="shared" si="77"/>
        <v xml:space="preserve">  </v>
      </c>
      <c r="V314" s="11" t="str">
        <f t="shared" si="78"/>
        <v/>
      </c>
      <c r="W314" s="11" t="str">
        <f t="shared" si="79"/>
        <v/>
      </c>
      <c r="X314" s="11" t="str">
        <f t="shared" si="80"/>
        <v/>
      </c>
      <c r="Y314" s="11" t="str">
        <f t="shared" si="81"/>
        <v/>
      </c>
      <c r="Z314" s="11" t="str">
        <f t="shared" si="82"/>
        <v/>
      </c>
      <c r="AA314" s="11" t="str">
        <f t="shared" si="83"/>
        <v/>
      </c>
      <c r="AB314" s="11" t="str">
        <f t="shared" si="84"/>
        <v/>
      </c>
      <c r="AC314" s="11" t="str">
        <f t="shared" si="85"/>
        <v/>
      </c>
      <c r="AD314" s="11" t="str">
        <f t="shared" si="86"/>
        <v/>
      </c>
      <c r="AE314" s="11" t="str">
        <f t="shared" si="87"/>
        <v/>
      </c>
      <c r="AF314" s="11" t="str">
        <f t="shared" si="88"/>
        <v/>
      </c>
      <c r="AG314" s="11" t="str">
        <f>IFERROR(IF(P314&gt;0,IF(IFERROR(VLOOKUP(P314,Valikud!$H$2:$H$20,1,FALSE),0)=0,$AG$1,""),""),"")</f>
        <v/>
      </c>
      <c r="AH314" s="11" t="str">
        <f>IFERROR(IF(I314&gt;0,IF(IFERROR(VLOOKUP(I314,Valikud!$A$2:$A$11,1,FALSE),0)=0,$AH$1,""),""),"")</f>
        <v/>
      </c>
      <c r="AI314" s="11" t="str">
        <f t="shared" si="89"/>
        <v/>
      </c>
      <c r="AJ314" s="39">
        <f t="shared" si="90"/>
        <v>0</v>
      </c>
    </row>
    <row r="315" spans="1:36" x14ac:dyDescent="0.25">
      <c r="A315" s="12"/>
      <c r="B315" s="12"/>
      <c r="C315" s="12"/>
      <c r="D315" s="12"/>
      <c r="E315" s="12"/>
      <c r="F315" s="12"/>
      <c r="G315" s="30"/>
      <c r="H315" s="30"/>
      <c r="I315" s="16"/>
      <c r="J315" s="43"/>
      <c r="L315" s="31"/>
      <c r="M315" s="12"/>
      <c r="N315" s="12"/>
      <c r="O315" s="29"/>
      <c r="P315" s="16"/>
      <c r="Q315" s="25" t="str">
        <f t="shared" si="76"/>
        <v xml:space="preserve">  </v>
      </c>
      <c r="R315" s="11"/>
      <c r="S315" s="11"/>
      <c r="T315" s="11"/>
      <c r="U315" s="11" t="str">
        <f t="shared" si="77"/>
        <v xml:space="preserve">  </v>
      </c>
      <c r="V315" s="11" t="str">
        <f t="shared" si="78"/>
        <v/>
      </c>
      <c r="W315" s="11" t="str">
        <f t="shared" si="79"/>
        <v/>
      </c>
      <c r="X315" s="11" t="str">
        <f t="shared" si="80"/>
        <v/>
      </c>
      <c r="Y315" s="11" t="str">
        <f t="shared" si="81"/>
        <v/>
      </c>
      <c r="Z315" s="11" t="str">
        <f t="shared" si="82"/>
        <v/>
      </c>
      <c r="AA315" s="11" t="str">
        <f t="shared" si="83"/>
        <v/>
      </c>
      <c r="AB315" s="11" t="str">
        <f t="shared" si="84"/>
        <v/>
      </c>
      <c r="AC315" s="11" t="str">
        <f t="shared" si="85"/>
        <v/>
      </c>
      <c r="AD315" s="11" t="str">
        <f t="shared" si="86"/>
        <v/>
      </c>
      <c r="AE315" s="11" t="str">
        <f t="shared" si="87"/>
        <v/>
      </c>
      <c r="AF315" s="11" t="str">
        <f t="shared" si="88"/>
        <v/>
      </c>
      <c r="AG315" s="11" t="str">
        <f>IFERROR(IF(P315&gt;0,IF(IFERROR(VLOOKUP(P315,Valikud!$H$2:$H$20,1,FALSE),0)=0,$AG$1,""),""),"")</f>
        <v/>
      </c>
      <c r="AH315" s="11" t="str">
        <f>IFERROR(IF(I315&gt;0,IF(IFERROR(VLOOKUP(I315,Valikud!$A$2:$A$11,1,FALSE),0)=0,$AH$1,""),""),"")</f>
        <v/>
      </c>
      <c r="AI315" s="11" t="str">
        <f t="shared" si="89"/>
        <v/>
      </c>
      <c r="AJ315" s="39">
        <f t="shared" si="90"/>
        <v>0</v>
      </c>
    </row>
    <row r="316" spans="1:36" x14ac:dyDescent="0.25">
      <c r="A316" s="12"/>
      <c r="B316" s="12"/>
      <c r="C316" s="12"/>
      <c r="D316" s="12"/>
      <c r="E316" s="12"/>
      <c r="F316" s="12"/>
      <c r="G316" s="30"/>
      <c r="H316" s="30"/>
      <c r="I316" s="16"/>
      <c r="J316" s="43"/>
      <c r="L316" s="31"/>
      <c r="M316" s="12"/>
      <c r="N316" s="12"/>
      <c r="O316" s="29"/>
      <c r="P316" s="16"/>
      <c r="Q316" s="25" t="str">
        <f t="shared" si="76"/>
        <v xml:space="preserve">  </v>
      </c>
      <c r="R316" s="11"/>
      <c r="S316" s="11"/>
      <c r="T316" s="11"/>
      <c r="U316" s="11" t="str">
        <f t="shared" si="77"/>
        <v xml:space="preserve">  </v>
      </c>
      <c r="V316" s="11" t="str">
        <f t="shared" si="78"/>
        <v/>
      </c>
      <c r="W316" s="11" t="str">
        <f t="shared" si="79"/>
        <v/>
      </c>
      <c r="X316" s="11" t="str">
        <f t="shared" si="80"/>
        <v/>
      </c>
      <c r="Y316" s="11" t="str">
        <f t="shared" si="81"/>
        <v/>
      </c>
      <c r="Z316" s="11" t="str">
        <f t="shared" si="82"/>
        <v/>
      </c>
      <c r="AA316" s="11" t="str">
        <f t="shared" si="83"/>
        <v/>
      </c>
      <c r="AB316" s="11" t="str">
        <f t="shared" si="84"/>
        <v/>
      </c>
      <c r="AC316" s="11" t="str">
        <f t="shared" si="85"/>
        <v/>
      </c>
      <c r="AD316" s="11" t="str">
        <f t="shared" si="86"/>
        <v/>
      </c>
      <c r="AE316" s="11" t="str">
        <f t="shared" si="87"/>
        <v/>
      </c>
      <c r="AF316" s="11" t="str">
        <f t="shared" si="88"/>
        <v/>
      </c>
      <c r="AG316" s="11" t="str">
        <f>IFERROR(IF(P316&gt;0,IF(IFERROR(VLOOKUP(P316,Valikud!$H$2:$H$20,1,FALSE),0)=0,$AG$1,""),""),"")</f>
        <v/>
      </c>
      <c r="AH316" s="11" t="str">
        <f>IFERROR(IF(I316&gt;0,IF(IFERROR(VLOOKUP(I316,Valikud!$A$2:$A$11,1,FALSE),0)=0,$AH$1,""),""),"")</f>
        <v/>
      </c>
      <c r="AI316" s="11" t="str">
        <f t="shared" si="89"/>
        <v/>
      </c>
      <c r="AJ316" s="39">
        <f t="shared" si="90"/>
        <v>0</v>
      </c>
    </row>
    <row r="317" spans="1:36" x14ac:dyDescent="0.25">
      <c r="A317" s="12"/>
      <c r="B317" s="12"/>
      <c r="C317" s="12"/>
      <c r="D317" s="12"/>
      <c r="E317" s="12"/>
      <c r="F317" s="12"/>
      <c r="G317" s="30"/>
      <c r="H317" s="30"/>
      <c r="I317" s="16"/>
      <c r="J317" s="43"/>
      <c r="L317" s="31"/>
      <c r="M317" s="12"/>
      <c r="N317" s="12"/>
      <c r="O317" s="29"/>
      <c r="P317" s="16"/>
      <c r="Q317" s="25" t="str">
        <f t="shared" si="76"/>
        <v xml:space="preserve">  </v>
      </c>
      <c r="R317" s="11"/>
      <c r="S317" s="11"/>
      <c r="T317" s="11"/>
      <c r="U317" s="11" t="str">
        <f t="shared" si="77"/>
        <v xml:space="preserve">  </v>
      </c>
      <c r="V317" s="11" t="str">
        <f t="shared" si="78"/>
        <v/>
      </c>
      <c r="W317" s="11" t="str">
        <f t="shared" si="79"/>
        <v/>
      </c>
      <c r="X317" s="11" t="str">
        <f t="shared" si="80"/>
        <v/>
      </c>
      <c r="Y317" s="11" t="str">
        <f t="shared" si="81"/>
        <v/>
      </c>
      <c r="Z317" s="11" t="str">
        <f t="shared" si="82"/>
        <v/>
      </c>
      <c r="AA317" s="11" t="str">
        <f t="shared" si="83"/>
        <v/>
      </c>
      <c r="AB317" s="11" t="str">
        <f t="shared" si="84"/>
        <v/>
      </c>
      <c r="AC317" s="11" t="str">
        <f t="shared" si="85"/>
        <v/>
      </c>
      <c r="AD317" s="11" t="str">
        <f t="shared" si="86"/>
        <v/>
      </c>
      <c r="AE317" s="11" t="str">
        <f t="shared" si="87"/>
        <v/>
      </c>
      <c r="AF317" s="11" t="str">
        <f t="shared" si="88"/>
        <v/>
      </c>
      <c r="AG317" s="11" t="str">
        <f>IFERROR(IF(P317&gt;0,IF(IFERROR(VLOOKUP(P317,Valikud!$H$2:$H$20,1,FALSE),0)=0,$AG$1,""),""),"")</f>
        <v/>
      </c>
      <c r="AH317" s="11" t="str">
        <f>IFERROR(IF(I317&gt;0,IF(IFERROR(VLOOKUP(I317,Valikud!$A$2:$A$11,1,FALSE),0)=0,$AH$1,""),""),"")</f>
        <v/>
      </c>
      <c r="AI317" s="11" t="str">
        <f t="shared" si="89"/>
        <v/>
      </c>
      <c r="AJ317" s="39">
        <f t="shared" si="90"/>
        <v>0</v>
      </c>
    </row>
    <row r="318" spans="1:36" x14ac:dyDescent="0.25">
      <c r="A318" s="12"/>
      <c r="B318" s="12"/>
      <c r="C318" s="12"/>
      <c r="D318" s="12"/>
      <c r="E318" s="12"/>
      <c r="F318" s="12"/>
      <c r="G318" s="30"/>
      <c r="H318" s="30"/>
      <c r="I318" s="16"/>
      <c r="J318" s="43"/>
      <c r="L318" s="31"/>
      <c r="M318" s="12"/>
      <c r="N318" s="12"/>
      <c r="O318" s="29"/>
      <c r="P318" s="16"/>
      <c r="Q318" s="25" t="str">
        <f t="shared" si="76"/>
        <v xml:space="preserve">  </v>
      </c>
      <c r="R318" s="11"/>
      <c r="S318" s="11"/>
      <c r="T318" s="11"/>
      <c r="U318" s="11" t="str">
        <f t="shared" si="77"/>
        <v xml:space="preserve">  </v>
      </c>
      <c r="V318" s="11" t="str">
        <f t="shared" si="78"/>
        <v/>
      </c>
      <c r="W318" s="11" t="str">
        <f t="shared" si="79"/>
        <v/>
      </c>
      <c r="X318" s="11" t="str">
        <f t="shared" si="80"/>
        <v/>
      </c>
      <c r="Y318" s="11" t="str">
        <f t="shared" si="81"/>
        <v/>
      </c>
      <c r="Z318" s="11" t="str">
        <f t="shared" si="82"/>
        <v/>
      </c>
      <c r="AA318" s="11" t="str">
        <f t="shared" si="83"/>
        <v/>
      </c>
      <c r="AB318" s="11" t="str">
        <f t="shared" si="84"/>
        <v/>
      </c>
      <c r="AC318" s="11" t="str">
        <f t="shared" si="85"/>
        <v/>
      </c>
      <c r="AD318" s="11" t="str">
        <f t="shared" si="86"/>
        <v/>
      </c>
      <c r="AE318" s="11" t="str">
        <f t="shared" si="87"/>
        <v/>
      </c>
      <c r="AF318" s="11" t="str">
        <f t="shared" si="88"/>
        <v/>
      </c>
      <c r="AG318" s="11" t="str">
        <f>IFERROR(IF(P318&gt;0,IF(IFERROR(VLOOKUP(P318,Valikud!$H$2:$H$20,1,FALSE),0)=0,$AG$1,""),""),"")</f>
        <v/>
      </c>
      <c r="AH318" s="11" t="str">
        <f>IFERROR(IF(I318&gt;0,IF(IFERROR(VLOOKUP(I318,Valikud!$A$2:$A$11,1,FALSE),0)=0,$AH$1,""),""),"")</f>
        <v/>
      </c>
      <c r="AI318" s="11" t="str">
        <f t="shared" si="89"/>
        <v/>
      </c>
      <c r="AJ318" s="39">
        <f t="shared" si="90"/>
        <v>0</v>
      </c>
    </row>
    <row r="319" spans="1:36" x14ac:dyDescent="0.25">
      <c r="A319" s="12"/>
      <c r="B319" s="12"/>
      <c r="C319" s="12"/>
      <c r="D319" s="12"/>
      <c r="E319" s="12"/>
      <c r="F319" s="12"/>
      <c r="G319" s="30"/>
      <c r="H319" s="30"/>
      <c r="I319" s="16"/>
      <c r="J319" s="43"/>
      <c r="L319" s="31"/>
      <c r="M319" s="12"/>
      <c r="N319" s="12"/>
      <c r="O319" s="29"/>
      <c r="P319" s="16"/>
      <c r="Q319" s="25" t="str">
        <f t="shared" si="76"/>
        <v xml:space="preserve">  </v>
      </c>
      <c r="R319" s="11"/>
      <c r="S319" s="11"/>
      <c r="T319" s="11"/>
      <c r="U319" s="11" t="str">
        <f t="shared" si="77"/>
        <v xml:space="preserve">  </v>
      </c>
      <c r="V319" s="11" t="str">
        <f t="shared" si="78"/>
        <v/>
      </c>
      <c r="W319" s="11" t="str">
        <f t="shared" si="79"/>
        <v/>
      </c>
      <c r="X319" s="11" t="str">
        <f t="shared" si="80"/>
        <v/>
      </c>
      <c r="Y319" s="11" t="str">
        <f t="shared" si="81"/>
        <v/>
      </c>
      <c r="Z319" s="11" t="str">
        <f t="shared" si="82"/>
        <v/>
      </c>
      <c r="AA319" s="11" t="str">
        <f t="shared" si="83"/>
        <v/>
      </c>
      <c r="AB319" s="11" t="str">
        <f t="shared" si="84"/>
        <v/>
      </c>
      <c r="AC319" s="11" t="str">
        <f t="shared" si="85"/>
        <v/>
      </c>
      <c r="AD319" s="11" t="str">
        <f t="shared" si="86"/>
        <v/>
      </c>
      <c r="AE319" s="11" t="str">
        <f t="shared" si="87"/>
        <v/>
      </c>
      <c r="AF319" s="11" t="str">
        <f t="shared" si="88"/>
        <v/>
      </c>
      <c r="AG319" s="11" t="str">
        <f>IFERROR(IF(P319&gt;0,IF(IFERROR(VLOOKUP(P319,Valikud!$H$2:$H$20,1,FALSE),0)=0,$AG$1,""),""),"")</f>
        <v/>
      </c>
      <c r="AH319" s="11" t="str">
        <f>IFERROR(IF(I319&gt;0,IF(IFERROR(VLOOKUP(I319,Valikud!$A$2:$A$11,1,FALSE),0)=0,$AH$1,""),""),"")</f>
        <v/>
      </c>
      <c r="AI319" s="11" t="str">
        <f t="shared" si="89"/>
        <v/>
      </c>
      <c r="AJ319" s="39">
        <f t="shared" si="90"/>
        <v>0</v>
      </c>
    </row>
    <row r="320" spans="1:36" x14ac:dyDescent="0.25">
      <c r="A320" s="12"/>
      <c r="B320" s="12"/>
      <c r="C320" s="12"/>
      <c r="D320" s="12"/>
      <c r="E320" s="12"/>
      <c r="F320" s="12"/>
      <c r="G320" s="30"/>
      <c r="H320" s="30"/>
      <c r="I320" s="16"/>
      <c r="J320" s="43"/>
      <c r="L320" s="31"/>
      <c r="M320" s="12"/>
      <c r="N320" s="12"/>
      <c r="O320" s="29"/>
      <c r="P320" s="16"/>
      <c r="Q320" s="25" t="str">
        <f t="shared" si="76"/>
        <v xml:space="preserve">  </v>
      </c>
      <c r="R320" s="11"/>
      <c r="S320" s="11"/>
      <c r="T320" s="11"/>
      <c r="U320" s="11" t="str">
        <f t="shared" si="77"/>
        <v xml:space="preserve">  </v>
      </c>
      <c r="V320" s="11" t="str">
        <f t="shared" si="78"/>
        <v/>
      </c>
      <c r="W320" s="11" t="str">
        <f t="shared" si="79"/>
        <v/>
      </c>
      <c r="X320" s="11" t="str">
        <f t="shared" si="80"/>
        <v/>
      </c>
      <c r="Y320" s="11" t="str">
        <f t="shared" si="81"/>
        <v/>
      </c>
      <c r="Z320" s="11" t="str">
        <f t="shared" si="82"/>
        <v/>
      </c>
      <c r="AA320" s="11" t="str">
        <f t="shared" si="83"/>
        <v/>
      </c>
      <c r="AB320" s="11" t="str">
        <f t="shared" si="84"/>
        <v/>
      </c>
      <c r="AC320" s="11" t="str">
        <f t="shared" si="85"/>
        <v/>
      </c>
      <c r="AD320" s="11" t="str">
        <f t="shared" si="86"/>
        <v/>
      </c>
      <c r="AE320" s="11" t="str">
        <f t="shared" si="87"/>
        <v/>
      </c>
      <c r="AF320" s="11" t="str">
        <f t="shared" si="88"/>
        <v/>
      </c>
      <c r="AG320" s="11" t="str">
        <f>IFERROR(IF(P320&gt;0,IF(IFERROR(VLOOKUP(P320,Valikud!$H$2:$H$20,1,FALSE),0)=0,$AG$1,""),""),"")</f>
        <v/>
      </c>
      <c r="AH320" s="11" t="str">
        <f>IFERROR(IF(I320&gt;0,IF(IFERROR(VLOOKUP(I320,Valikud!$A$2:$A$11,1,FALSE),0)=0,$AH$1,""),""),"")</f>
        <v/>
      </c>
      <c r="AI320" s="11" t="str">
        <f t="shared" si="89"/>
        <v/>
      </c>
      <c r="AJ320" s="39">
        <f t="shared" si="90"/>
        <v>0</v>
      </c>
    </row>
    <row r="321" spans="1:36" x14ac:dyDescent="0.25">
      <c r="A321" s="12"/>
      <c r="B321" s="12"/>
      <c r="C321" s="12"/>
      <c r="D321" s="12"/>
      <c r="E321" s="12"/>
      <c r="F321" s="12"/>
      <c r="G321" s="30"/>
      <c r="H321" s="30"/>
      <c r="I321" s="16"/>
      <c r="J321" s="43"/>
      <c r="L321" s="31"/>
      <c r="M321" s="12"/>
      <c r="N321" s="12"/>
      <c r="O321" s="29"/>
      <c r="P321" s="16"/>
      <c r="Q321" s="25" t="str">
        <f t="shared" si="76"/>
        <v xml:space="preserve">  </v>
      </c>
      <c r="R321" s="11"/>
      <c r="S321" s="11"/>
      <c r="T321" s="11"/>
      <c r="U321" s="11" t="str">
        <f t="shared" si="77"/>
        <v xml:space="preserve">  </v>
      </c>
      <c r="V321" s="11" t="str">
        <f t="shared" si="78"/>
        <v/>
      </c>
      <c r="W321" s="11" t="str">
        <f t="shared" si="79"/>
        <v/>
      </c>
      <c r="X321" s="11" t="str">
        <f t="shared" si="80"/>
        <v/>
      </c>
      <c r="Y321" s="11" t="str">
        <f t="shared" si="81"/>
        <v/>
      </c>
      <c r="Z321" s="11" t="str">
        <f t="shared" si="82"/>
        <v/>
      </c>
      <c r="AA321" s="11" t="str">
        <f t="shared" si="83"/>
        <v/>
      </c>
      <c r="AB321" s="11" t="str">
        <f t="shared" si="84"/>
        <v/>
      </c>
      <c r="AC321" s="11" t="str">
        <f t="shared" si="85"/>
        <v/>
      </c>
      <c r="AD321" s="11" t="str">
        <f t="shared" si="86"/>
        <v/>
      </c>
      <c r="AE321" s="11" t="str">
        <f t="shared" si="87"/>
        <v/>
      </c>
      <c r="AF321" s="11" t="str">
        <f t="shared" si="88"/>
        <v/>
      </c>
      <c r="AG321" s="11" t="str">
        <f>IFERROR(IF(P321&gt;0,IF(IFERROR(VLOOKUP(P321,Valikud!$H$2:$H$20,1,FALSE),0)=0,$AG$1,""),""),"")</f>
        <v/>
      </c>
      <c r="AH321" s="11" t="str">
        <f>IFERROR(IF(I321&gt;0,IF(IFERROR(VLOOKUP(I321,Valikud!$A$2:$A$11,1,FALSE),0)=0,$AH$1,""),""),"")</f>
        <v/>
      </c>
      <c r="AI321" s="11" t="str">
        <f t="shared" si="89"/>
        <v/>
      </c>
      <c r="AJ321" s="39">
        <f t="shared" si="90"/>
        <v>0</v>
      </c>
    </row>
    <row r="322" spans="1:36" x14ac:dyDescent="0.25">
      <c r="A322" s="12"/>
      <c r="B322" s="12"/>
      <c r="C322" s="12"/>
      <c r="D322" s="12"/>
      <c r="E322" s="12"/>
      <c r="F322" s="12"/>
      <c r="G322" s="30"/>
      <c r="H322" s="30"/>
      <c r="I322" s="16"/>
      <c r="J322" s="43"/>
      <c r="L322" s="31"/>
      <c r="M322" s="12"/>
      <c r="N322" s="12"/>
      <c r="O322" s="29"/>
      <c r="P322" s="16"/>
      <c r="Q322" s="25" t="str">
        <f t="shared" si="76"/>
        <v xml:space="preserve">  </v>
      </c>
      <c r="R322" s="11"/>
      <c r="S322" s="11"/>
      <c r="T322" s="11"/>
      <c r="U322" s="11" t="str">
        <f t="shared" si="77"/>
        <v xml:space="preserve">  </v>
      </c>
      <c r="V322" s="11" t="str">
        <f t="shared" si="78"/>
        <v/>
      </c>
      <c r="W322" s="11" t="str">
        <f t="shared" si="79"/>
        <v/>
      </c>
      <c r="X322" s="11" t="str">
        <f t="shared" si="80"/>
        <v/>
      </c>
      <c r="Y322" s="11" t="str">
        <f t="shared" si="81"/>
        <v/>
      </c>
      <c r="Z322" s="11" t="str">
        <f t="shared" si="82"/>
        <v/>
      </c>
      <c r="AA322" s="11" t="str">
        <f t="shared" si="83"/>
        <v/>
      </c>
      <c r="AB322" s="11" t="str">
        <f t="shared" si="84"/>
        <v/>
      </c>
      <c r="AC322" s="11" t="str">
        <f t="shared" si="85"/>
        <v/>
      </c>
      <c r="AD322" s="11" t="str">
        <f t="shared" si="86"/>
        <v/>
      </c>
      <c r="AE322" s="11" t="str">
        <f t="shared" si="87"/>
        <v/>
      </c>
      <c r="AF322" s="11" t="str">
        <f t="shared" si="88"/>
        <v/>
      </c>
      <c r="AG322" s="11" t="str">
        <f>IFERROR(IF(P322&gt;0,IF(IFERROR(VLOOKUP(P322,Valikud!$H$2:$H$20,1,FALSE),0)=0,$AG$1,""),""),"")</f>
        <v/>
      </c>
      <c r="AH322" s="11" t="str">
        <f>IFERROR(IF(I322&gt;0,IF(IFERROR(VLOOKUP(I322,Valikud!$A$2:$A$11,1,FALSE),0)=0,$AH$1,""),""),"")</f>
        <v/>
      </c>
      <c r="AI322" s="11" t="str">
        <f t="shared" si="89"/>
        <v/>
      </c>
      <c r="AJ322" s="39">
        <f t="shared" si="90"/>
        <v>0</v>
      </c>
    </row>
    <row r="323" spans="1:36" x14ac:dyDescent="0.25">
      <c r="A323" s="12"/>
      <c r="B323" s="12"/>
      <c r="C323" s="12"/>
      <c r="D323" s="12"/>
      <c r="E323" s="12"/>
      <c r="F323" s="12"/>
      <c r="G323" s="30"/>
      <c r="H323" s="30"/>
      <c r="I323" s="16"/>
      <c r="J323" s="43"/>
      <c r="L323" s="31"/>
      <c r="M323" s="12"/>
      <c r="N323" s="12"/>
      <c r="O323" s="29"/>
      <c r="P323" s="16"/>
      <c r="Q323" s="25" t="str">
        <f t="shared" si="76"/>
        <v xml:space="preserve">  </v>
      </c>
      <c r="R323" s="11"/>
      <c r="S323" s="11"/>
      <c r="T323" s="11"/>
      <c r="U323" s="11" t="str">
        <f t="shared" si="77"/>
        <v xml:space="preserve">  </v>
      </c>
      <c r="V323" s="11" t="str">
        <f t="shared" si="78"/>
        <v/>
      </c>
      <c r="W323" s="11" t="str">
        <f t="shared" si="79"/>
        <v/>
      </c>
      <c r="X323" s="11" t="str">
        <f t="shared" si="80"/>
        <v/>
      </c>
      <c r="Y323" s="11" t="str">
        <f t="shared" si="81"/>
        <v/>
      </c>
      <c r="Z323" s="11" t="str">
        <f t="shared" si="82"/>
        <v/>
      </c>
      <c r="AA323" s="11" t="str">
        <f t="shared" si="83"/>
        <v/>
      </c>
      <c r="AB323" s="11" t="str">
        <f t="shared" si="84"/>
        <v/>
      </c>
      <c r="AC323" s="11" t="str">
        <f t="shared" si="85"/>
        <v/>
      </c>
      <c r="AD323" s="11" t="str">
        <f t="shared" si="86"/>
        <v/>
      </c>
      <c r="AE323" s="11" t="str">
        <f t="shared" si="87"/>
        <v/>
      </c>
      <c r="AF323" s="11" t="str">
        <f t="shared" si="88"/>
        <v/>
      </c>
      <c r="AG323" s="11" t="str">
        <f>IFERROR(IF(P323&gt;0,IF(IFERROR(VLOOKUP(P323,Valikud!$H$2:$H$20,1,FALSE),0)=0,$AG$1,""),""),"")</f>
        <v/>
      </c>
      <c r="AH323" s="11" t="str">
        <f>IFERROR(IF(I323&gt;0,IF(IFERROR(VLOOKUP(I323,Valikud!$A$2:$A$11,1,FALSE),0)=0,$AH$1,""),""),"")</f>
        <v/>
      </c>
      <c r="AI323" s="11" t="str">
        <f t="shared" si="89"/>
        <v/>
      </c>
      <c r="AJ323" s="39">
        <f t="shared" si="90"/>
        <v>0</v>
      </c>
    </row>
    <row r="324" spans="1:36" x14ac:dyDescent="0.25">
      <c r="A324" s="12"/>
      <c r="B324" s="12"/>
      <c r="C324" s="12"/>
      <c r="D324" s="12"/>
      <c r="E324" s="12"/>
      <c r="F324" s="12"/>
      <c r="G324" s="30"/>
      <c r="H324" s="30"/>
      <c r="I324" s="16"/>
      <c r="J324" s="43"/>
      <c r="L324" s="31"/>
      <c r="M324" s="12"/>
      <c r="N324" s="12"/>
      <c r="O324" s="29"/>
      <c r="P324" s="16"/>
      <c r="Q324" s="25" t="str">
        <f t="shared" si="76"/>
        <v xml:space="preserve">  </v>
      </c>
      <c r="R324" s="11"/>
      <c r="S324" s="11"/>
      <c r="T324" s="11"/>
      <c r="U324" s="11" t="str">
        <f t="shared" si="77"/>
        <v xml:space="preserve">  </v>
      </c>
      <c r="V324" s="11" t="str">
        <f t="shared" si="78"/>
        <v/>
      </c>
      <c r="W324" s="11" t="str">
        <f t="shared" si="79"/>
        <v/>
      </c>
      <c r="X324" s="11" t="str">
        <f t="shared" si="80"/>
        <v/>
      </c>
      <c r="Y324" s="11" t="str">
        <f t="shared" si="81"/>
        <v/>
      </c>
      <c r="Z324" s="11" t="str">
        <f t="shared" si="82"/>
        <v/>
      </c>
      <c r="AA324" s="11" t="str">
        <f t="shared" si="83"/>
        <v/>
      </c>
      <c r="AB324" s="11" t="str">
        <f t="shared" si="84"/>
        <v/>
      </c>
      <c r="AC324" s="11" t="str">
        <f t="shared" si="85"/>
        <v/>
      </c>
      <c r="AD324" s="11" t="str">
        <f t="shared" si="86"/>
        <v/>
      </c>
      <c r="AE324" s="11" t="str">
        <f t="shared" si="87"/>
        <v/>
      </c>
      <c r="AF324" s="11" t="str">
        <f t="shared" si="88"/>
        <v/>
      </c>
      <c r="AG324" s="11" t="str">
        <f>IFERROR(IF(P324&gt;0,IF(IFERROR(VLOOKUP(P324,Valikud!$H$2:$H$20,1,FALSE),0)=0,$AG$1,""),""),"")</f>
        <v/>
      </c>
      <c r="AH324" s="11" t="str">
        <f>IFERROR(IF(I324&gt;0,IF(IFERROR(VLOOKUP(I324,Valikud!$A$2:$A$11,1,FALSE),0)=0,$AH$1,""),""),"")</f>
        <v/>
      </c>
      <c r="AI324" s="11" t="str">
        <f t="shared" si="89"/>
        <v/>
      </c>
      <c r="AJ324" s="39">
        <f t="shared" si="90"/>
        <v>0</v>
      </c>
    </row>
    <row r="325" spans="1:36" x14ac:dyDescent="0.25">
      <c r="A325" s="12"/>
      <c r="B325" s="12"/>
      <c r="C325" s="12"/>
      <c r="D325" s="12"/>
      <c r="E325" s="12"/>
      <c r="F325" s="12"/>
      <c r="G325" s="30"/>
      <c r="H325" s="30"/>
      <c r="I325" s="16"/>
      <c r="J325" s="43"/>
      <c r="L325" s="31"/>
      <c r="M325" s="12"/>
      <c r="N325" s="12"/>
      <c r="O325" s="29"/>
      <c r="P325" s="16"/>
      <c r="Q325" s="25" t="str">
        <f t="shared" si="76"/>
        <v xml:space="preserve">  </v>
      </c>
      <c r="R325" s="11"/>
      <c r="S325" s="11"/>
      <c r="T325" s="11"/>
      <c r="U325" s="11" t="str">
        <f t="shared" si="77"/>
        <v xml:space="preserve">  </v>
      </c>
      <c r="V325" s="11" t="str">
        <f t="shared" si="78"/>
        <v/>
      </c>
      <c r="W325" s="11" t="str">
        <f t="shared" si="79"/>
        <v/>
      </c>
      <c r="X325" s="11" t="str">
        <f t="shared" si="80"/>
        <v/>
      </c>
      <c r="Y325" s="11" t="str">
        <f t="shared" si="81"/>
        <v/>
      </c>
      <c r="Z325" s="11" t="str">
        <f t="shared" si="82"/>
        <v/>
      </c>
      <c r="AA325" s="11" t="str">
        <f t="shared" si="83"/>
        <v/>
      </c>
      <c r="AB325" s="11" t="str">
        <f t="shared" si="84"/>
        <v/>
      </c>
      <c r="AC325" s="11" t="str">
        <f t="shared" si="85"/>
        <v/>
      </c>
      <c r="AD325" s="11" t="str">
        <f t="shared" si="86"/>
        <v/>
      </c>
      <c r="AE325" s="11" t="str">
        <f t="shared" si="87"/>
        <v/>
      </c>
      <c r="AF325" s="11" t="str">
        <f t="shared" si="88"/>
        <v/>
      </c>
      <c r="AG325" s="11" t="str">
        <f>IFERROR(IF(P325&gt;0,IF(IFERROR(VLOOKUP(P325,Valikud!$H$2:$H$20,1,FALSE),0)=0,$AG$1,""),""),"")</f>
        <v/>
      </c>
      <c r="AH325" s="11" t="str">
        <f>IFERROR(IF(I325&gt;0,IF(IFERROR(VLOOKUP(I325,Valikud!$A$2:$A$11,1,FALSE),0)=0,$AH$1,""),""),"")</f>
        <v/>
      </c>
      <c r="AI325" s="11" t="str">
        <f t="shared" si="89"/>
        <v/>
      </c>
      <c r="AJ325" s="39">
        <f t="shared" si="90"/>
        <v>0</v>
      </c>
    </row>
    <row r="326" spans="1:36" x14ac:dyDescent="0.25">
      <c r="A326" s="12"/>
      <c r="B326" s="12"/>
      <c r="C326" s="12"/>
      <c r="D326" s="12"/>
      <c r="E326" s="12"/>
      <c r="F326" s="12"/>
      <c r="G326" s="30"/>
      <c r="H326" s="30"/>
      <c r="I326" s="16"/>
      <c r="J326" s="43"/>
      <c r="L326" s="31"/>
      <c r="M326" s="12"/>
      <c r="N326" s="12"/>
      <c r="O326" s="29"/>
      <c r="P326" s="16"/>
      <c r="Q326" s="25" t="str">
        <f t="shared" si="76"/>
        <v xml:space="preserve">  </v>
      </c>
      <c r="R326" s="11"/>
      <c r="S326" s="11"/>
      <c r="T326" s="11"/>
      <c r="U326" s="11" t="str">
        <f t="shared" si="77"/>
        <v xml:space="preserve">  </v>
      </c>
      <c r="V326" s="11" t="str">
        <f t="shared" si="78"/>
        <v/>
      </c>
      <c r="W326" s="11" t="str">
        <f t="shared" si="79"/>
        <v/>
      </c>
      <c r="X326" s="11" t="str">
        <f t="shared" si="80"/>
        <v/>
      </c>
      <c r="Y326" s="11" t="str">
        <f t="shared" si="81"/>
        <v/>
      </c>
      <c r="Z326" s="11" t="str">
        <f t="shared" si="82"/>
        <v/>
      </c>
      <c r="AA326" s="11" t="str">
        <f t="shared" si="83"/>
        <v/>
      </c>
      <c r="AB326" s="11" t="str">
        <f t="shared" si="84"/>
        <v/>
      </c>
      <c r="AC326" s="11" t="str">
        <f t="shared" si="85"/>
        <v/>
      </c>
      <c r="AD326" s="11" t="str">
        <f t="shared" si="86"/>
        <v/>
      </c>
      <c r="AE326" s="11" t="str">
        <f t="shared" si="87"/>
        <v/>
      </c>
      <c r="AF326" s="11" t="str">
        <f t="shared" si="88"/>
        <v/>
      </c>
      <c r="AG326" s="11" t="str">
        <f>IFERROR(IF(P326&gt;0,IF(IFERROR(VLOOKUP(P326,Valikud!$H$2:$H$20,1,FALSE),0)=0,$AG$1,""),""),"")</f>
        <v/>
      </c>
      <c r="AH326" s="11" t="str">
        <f>IFERROR(IF(I326&gt;0,IF(IFERROR(VLOOKUP(I326,Valikud!$A$2:$A$11,1,FALSE),0)=0,$AH$1,""),""),"")</f>
        <v/>
      </c>
      <c r="AI326" s="11" t="str">
        <f t="shared" si="89"/>
        <v/>
      </c>
      <c r="AJ326" s="39">
        <f t="shared" si="90"/>
        <v>0</v>
      </c>
    </row>
    <row r="327" spans="1:36" x14ac:dyDescent="0.25">
      <c r="A327" s="12"/>
      <c r="B327" s="12"/>
      <c r="C327" s="12"/>
      <c r="D327" s="12"/>
      <c r="E327" s="12"/>
      <c r="F327" s="12"/>
      <c r="G327" s="30"/>
      <c r="H327" s="30"/>
      <c r="I327" s="16"/>
      <c r="J327" s="43"/>
      <c r="L327" s="31"/>
      <c r="M327" s="12"/>
      <c r="N327" s="12"/>
      <c r="O327" s="29"/>
      <c r="P327" s="16"/>
      <c r="Q327" s="25" t="str">
        <f t="shared" si="76"/>
        <v xml:space="preserve">  </v>
      </c>
      <c r="R327" s="11"/>
      <c r="S327" s="11"/>
      <c r="T327" s="11"/>
      <c r="U327" s="11" t="str">
        <f t="shared" si="77"/>
        <v xml:space="preserve">  </v>
      </c>
      <c r="V327" s="11" t="str">
        <f t="shared" si="78"/>
        <v/>
      </c>
      <c r="W327" s="11" t="str">
        <f t="shared" si="79"/>
        <v/>
      </c>
      <c r="X327" s="11" t="str">
        <f t="shared" si="80"/>
        <v/>
      </c>
      <c r="Y327" s="11" t="str">
        <f t="shared" si="81"/>
        <v/>
      </c>
      <c r="Z327" s="11" t="str">
        <f t="shared" si="82"/>
        <v/>
      </c>
      <c r="AA327" s="11" t="str">
        <f t="shared" si="83"/>
        <v/>
      </c>
      <c r="AB327" s="11" t="str">
        <f t="shared" si="84"/>
        <v/>
      </c>
      <c r="AC327" s="11" t="str">
        <f t="shared" si="85"/>
        <v/>
      </c>
      <c r="AD327" s="11" t="str">
        <f t="shared" si="86"/>
        <v/>
      </c>
      <c r="AE327" s="11" t="str">
        <f t="shared" si="87"/>
        <v/>
      </c>
      <c r="AF327" s="11" t="str">
        <f t="shared" si="88"/>
        <v/>
      </c>
      <c r="AG327" s="11" t="str">
        <f>IFERROR(IF(P327&gt;0,IF(IFERROR(VLOOKUP(P327,Valikud!$H$2:$H$20,1,FALSE),0)=0,$AG$1,""),""),"")</f>
        <v/>
      </c>
      <c r="AH327" s="11" t="str">
        <f>IFERROR(IF(I327&gt;0,IF(IFERROR(VLOOKUP(I327,Valikud!$A$2:$A$11,1,FALSE),0)=0,$AH$1,""),""),"")</f>
        <v/>
      </c>
      <c r="AI327" s="11" t="str">
        <f t="shared" si="89"/>
        <v/>
      </c>
      <c r="AJ327" s="39">
        <f t="shared" si="90"/>
        <v>0</v>
      </c>
    </row>
    <row r="328" spans="1:36" x14ac:dyDescent="0.25">
      <c r="A328" s="12"/>
      <c r="B328" s="12"/>
      <c r="C328" s="12"/>
      <c r="D328" s="12"/>
      <c r="E328" s="12"/>
      <c r="F328" s="12"/>
      <c r="G328" s="30"/>
      <c r="H328" s="30"/>
      <c r="I328" s="16"/>
      <c r="J328" s="43"/>
      <c r="L328" s="31"/>
      <c r="M328" s="12"/>
      <c r="N328" s="12"/>
      <c r="O328" s="29"/>
      <c r="P328" s="16"/>
      <c r="Q328" s="25" t="str">
        <f t="shared" si="76"/>
        <v xml:space="preserve">  </v>
      </c>
      <c r="R328" s="11"/>
      <c r="S328" s="11"/>
      <c r="T328" s="11"/>
      <c r="U328" s="11" t="str">
        <f t="shared" si="77"/>
        <v xml:space="preserve">  </v>
      </c>
      <c r="V328" s="11" t="str">
        <f t="shared" si="78"/>
        <v/>
      </c>
      <c r="W328" s="11" t="str">
        <f t="shared" si="79"/>
        <v/>
      </c>
      <c r="X328" s="11" t="str">
        <f t="shared" si="80"/>
        <v/>
      </c>
      <c r="Y328" s="11" t="str">
        <f t="shared" si="81"/>
        <v/>
      </c>
      <c r="Z328" s="11" t="str">
        <f t="shared" si="82"/>
        <v/>
      </c>
      <c r="AA328" s="11" t="str">
        <f t="shared" si="83"/>
        <v/>
      </c>
      <c r="AB328" s="11" t="str">
        <f t="shared" si="84"/>
        <v/>
      </c>
      <c r="AC328" s="11" t="str">
        <f t="shared" si="85"/>
        <v/>
      </c>
      <c r="AD328" s="11" t="str">
        <f t="shared" si="86"/>
        <v/>
      </c>
      <c r="AE328" s="11" t="str">
        <f t="shared" si="87"/>
        <v/>
      </c>
      <c r="AF328" s="11" t="str">
        <f t="shared" si="88"/>
        <v/>
      </c>
      <c r="AG328" s="11" t="str">
        <f>IFERROR(IF(P328&gt;0,IF(IFERROR(VLOOKUP(P328,Valikud!$H$2:$H$20,1,FALSE),0)=0,$AG$1,""),""),"")</f>
        <v/>
      </c>
      <c r="AH328" s="11" t="str">
        <f>IFERROR(IF(I328&gt;0,IF(IFERROR(VLOOKUP(I328,Valikud!$A$2:$A$11,1,FALSE),0)=0,$AH$1,""),""),"")</f>
        <v/>
      </c>
      <c r="AI328" s="11" t="str">
        <f t="shared" si="89"/>
        <v/>
      </c>
      <c r="AJ328" s="39">
        <f t="shared" si="90"/>
        <v>0</v>
      </c>
    </row>
    <row r="329" spans="1:36" x14ac:dyDescent="0.25">
      <c r="A329" s="12"/>
      <c r="B329" s="12"/>
      <c r="C329" s="12"/>
      <c r="D329" s="12"/>
      <c r="E329" s="12"/>
      <c r="F329" s="12"/>
      <c r="G329" s="30"/>
      <c r="H329" s="30"/>
      <c r="I329" s="16"/>
      <c r="J329" s="43"/>
      <c r="L329" s="31"/>
      <c r="M329" s="12"/>
      <c r="N329" s="12"/>
      <c r="O329" s="29"/>
      <c r="P329" s="16"/>
      <c r="Q329" s="25" t="str">
        <f t="shared" ref="Q329:Q392" si="91">U329</f>
        <v xml:space="preserve">  </v>
      </c>
      <c r="R329" s="11"/>
      <c r="S329" s="11"/>
      <c r="T329" s="11"/>
      <c r="U329" s="11" t="str">
        <f t="shared" ref="U329:U392" si="92">IFERROR(CONCATENATE("  ",W329,X329,V329,Y329,Z329,AA329,AB329,AC329,AD329,AE329,AF329,AG329,AH329),"")</f>
        <v xml:space="preserve">  </v>
      </c>
      <c r="V329" s="11" t="str">
        <f t="shared" ref="V329:V392" si="93">IFERROR(IF(AND(COUNTA(A329:B329)&gt;=1,C329=""),$V$1,""),"")</f>
        <v/>
      </c>
      <c r="W329" s="11" t="str">
        <f t="shared" ref="W329:W392" si="94">IFERROR(IF(AND(COUNTA(B329:C329)&gt;=1,A329=""),$W$1,""),"")</f>
        <v/>
      </c>
      <c r="X329" s="11" t="str">
        <f t="shared" ref="X329:X392" si="95">IFERROR(IF(AND((COUNTA(A329)+COUNTA(C329))&gt;=1,B329=""),$X$1,""),"")</f>
        <v/>
      </c>
      <c r="Y329" s="11" t="str">
        <f t="shared" ref="Y329:Y392" si="96">IFERROR(IF(C329&gt;0,IF(LEN(C329)&lt;&gt;11,$Y$1,""),""),"")</f>
        <v/>
      </c>
      <c r="Z329" s="11" t="str">
        <f t="shared" ref="Z329:Z392" si="97">IFERROR(IF(AND(COUNTA(A329:C329)&gt;=1,D329=""),$Z$1,""),"")</f>
        <v/>
      </c>
      <c r="AA329" s="11" t="str">
        <f t="shared" ref="AA329:AA392" si="98">IFERROR(IF(AND(COUNTA(A329:C329)&gt;=1,F329=""),$AA$1,""),"")</f>
        <v/>
      </c>
      <c r="AB329" s="11" t="str">
        <f t="shared" ref="AB329:AB392" si="99">IFERROR(IF(AND(COUNTA(A329:C329)&gt;=1,G329=""),$AB$1,""),"")</f>
        <v/>
      </c>
      <c r="AC329" s="11" t="str">
        <f t="shared" ref="AC329:AC392" si="100">IFERROR(IF(AND(COUNTA(A329:C329)&gt;=1,I329=""),$AC$1,""),"")</f>
        <v/>
      </c>
      <c r="AD329" s="11" t="str">
        <f t="shared" ref="AD329:AD392" si="101">IFERROR(IF(AND(COUNTA(A329:C329)&gt;=1,J329=""),$AD$1,""),"")</f>
        <v/>
      </c>
      <c r="AE329" s="11" t="str">
        <f t="shared" ref="AE329:AE392" si="102">IFERROR(IF(AND(COUNTA(A329:C329)&gt;=1,L329=""),$AE$1,""),"")</f>
        <v/>
      </c>
      <c r="AF329" s="11" t="str">
        <f t="shared" ref="AF329:AF392" si="103">IFERROR(IF(AJ329&gt;0,IF(OR(AJ329&lt;0,AJ329&gt;1),$AF$1,""),""),"")</f>
        <v/>
      </c>
      <c r="AG329" s="11" t="str">
        <f>IFERROR(IF(P329&gt;0,IF(IFERROR(VLOOKUP(P329,Valikud!$H$2:$H$20,1,FALSE),0)=0,$AG$1,""),""),"")</f>
        <v/>
      </c>
      <c r="AH329" s="11" t="str">
        <f>IFERROR(IF(I329&gt;0,IF(IFERROR(VLOOKUP(I329,Valikud!$A$2:$A$11,1,FALSE),0)=0,$AH$1,""),""),"")</f>
        <v/>
      </c>
      <c r="AI329" s="11" t="str">
        <f t="shared" ref="AI329:AI392" si="104">IFERROR(CONCATENATE(C329,F329),"")</f>
        <v/>
      </c>
      <c r="AJ329" s="39">
        <f t="shared" ref="AJ329:AJ392" si="105">VALUE(J329)</f>
        <v>0</v>
      </c>
    </row>
    <row r="330" spans="1:36" x14ac:dyDescent="0.25">
      <c r="A330" s="12"/>
      <c r="B330" s="12"/>
      <c r="C330" s="12"/>
      <c r="D330" s="12"/>
      <c r="E330" s="12"/>
      <c r="F330" s="12"/>
      <c r="G330" s="30"/>
      <c r="H330" s="30"/>
      <c r="I330" s="16"/>
      <c r="J330" s="43"/>
      <c r="L330" s="31"/>
      <c r="M330" s="12"/>
      <c r="N330" s="12"/>
      <c r="O330" s="29"/>
      <c r="P330" s="16"/>
      <c r="Q330" s="25" t="str">
        <f t="shared" si="91"/>
        <v xml:space="preserve">  </v>
      </c>
      <c r="R330" s="11"/>
      <c r="S330" s="11"/>
      <c r="T330" s="11"/>
      <c r="U330" s="11" t="str">
        <f t="shared" si="92"/>
        <v xml:space="preserve">  </v>
      </c>
      <c r="V330" s="11" t="str">
        <f t="shared" si="93"/>
        <v/>
      </c>
      <c r="W330" s="11" t="str">
        <f t="shared" si="94"/>
        <v/>
      </c>
      <c r="X330" s="11" t="str">
        <f t="shared" si="95"/>
        <v/>
      </c>
      <c r="Y330" s="11" t="str">
        <f t="shared" si="96"/>
        <v/>
      </c>
      <c r="Z330" s="11" t="str">
        <f t="shared" si="97"/>
        <v/>
      </c>
      <c r="AA330" s="11" t="str">
        <f t="shared" si="98"/>
        <v/>
      </c>
      <c r="AB330" s="11" t="str">
        <f t="shared" si="99"/>
        <v/>
      </c>
      <c r="AC330" s="11" t="str">
        <f t="shared" si="100"/>
        <v/>
      </c>
      <c r="AD330" s="11" t="str">
        <f t="shared" si="101"/>
        <v/>
      </c>
      <c r="AE330" s="11" t="str">
        <f t="shared" si="102"/>
        <v/>
      </c>
      <c r="AF330" s="11" t="str">
        <f t="shared" si="103"/>
        <v/>
      </c>
      <c r="AG330" s="11" t="str">
        <f>IFERROR(IF(P330&gt;0,IF(IFERROR(VLOOKUP(P330,Valikud!$H$2:$H$20,1,FALSE),0)=0,$AG$1,""),""),"")</f>
        <v/>
      </c>
      <c r="AH330" s="11" t="str">
        <f>IFERROR(IF(I330&gt;0,IF(IFERROR(VLOOKUP(I330,Valikud!$A$2:$A$11,1,FALSE),0)=0,$AH$1,""),""),"")</f>
        <v/>
      </c>
      <c r="AI330" s="11" t="str">
        <f t="shared" si="104"/>
        <v/>
      </c>
      <c r="AJ330" s="39">
        <f t="shared" si="105"/>
        <v>0</v>
      </c>
    </row>
    <row r="331" spans="1:36" x14ac:dyDescent="0.25">
      <c r="A331" s="12"/>
      <c r="B331" s="12"/>
      <c r="C331" s="12"/>
      <c r="D331" s="12"/>
      <c r="E331" s="12"/>
      <c r="F331" s="12"/>
      <c r="G331" s="30"/>
      <c r="H331" s="30"/>
      <c r="I331" s="16"/>
      <c r="J331" s="43"/>
      <c r="L331" s="31"/>
      <c r="M331" s="12"/>
      <c r="N331" s="12"/>
      <c r="O331" s="29"/>
      <c r="P331" s="16"/>
      <c r="Q331" s="25" t="str">
        <f t="shared" si="91"/>
        <v xml:space="preserve">  </v>
      </c>
      <c r="R331" s="11"/>
      <c r="S331" s="11"/>
      <c r="T331" s="11"/>
      <c r="U331" s="11" t="str">
        <f t="shared" si="92"/>
        <v xml:space="preserve">  </v>
      </c>
      <c r="V331" s="11" t="str">
        <f t="shared" si="93"/>
        <v/>
      </c>
      <c r="W331" s="11" t="str">
        <f t="shared" si="94"/>
        <v/>
      </c>
      <c r="X331" s="11" t="str">
        <f t="shared" si="95"/>
        <v/>
      </c>
      <c r="Y331" s="11" t="str">
        <f t="shared" si="96"/>
        <v/>
      </c>
      <c r="Z331" s="11" t="str">
        <f t="shared" si="97"/>
        <v/>
      </c>
      <c r="AA331" s="11" t="str">
        <f t="shared" si="98"/>
        <v/>
      </c>
      <c r="AB331" s="11" t="str">
        <f t="shared" si="99"/>
        <v/>
      </c>
      <c r="AC331" s="11" t="str">
        <f t="shared" si="100"/>
        <v/>
      </c>
      <c r="AD331" s="11" t="str">
        <f t="shared" si="101"/>
        <v/>
      </c>
      <c r="AE331" s="11" t="str">
        <f t="shared" si="102"/>
        <v/>
      </c>
      <c r="AF331" s="11" t="str">
        <f t="shared" si="103"/>
        <v/>
      </c>
      <c r="AG331" s="11" t="str">
        <f>IFERROR(IF(P331&gt;0,IF(IFERROR(VLOOKUP(P331,Valikud!$H$2:$H$20,1,FALSE),0)=0,$AG$1,""),""),"")</f>
        <v/>
      </c>
      <c r="AH331" s="11" t="str">
        <f>IFERROR(IF(I331&gt;0,IF(IFERROR(VLOOKUP(I331,Valikud!$A$2:$A$11,1,FALSE),0)=0,$AH$1,""),""),"")</f>
        <v/>
      </c>
      <c r="AI331" s="11" t="str">
        <f t="shared" si="104"/>
        <v/>
      </c>
      <c r="AJ331" s="39">
        <f t="shared" si="105"/>
        <v>0</v>
      </c>
    </row>
    <row r="332" spans="1:36" x14ac:dyDescent="0.25">
      <c r="A332" s="12"/>
      <c r="B332" s="12"/>
      <c r="C332" s="12"/>
      <c r="D332" s="12"/>
      <c r="E332" s="12"/>
      <c r="F332" s="12"/>
      <c r="G332" s="30"/>
      <c r="H332" s="30"/>
      <c r="I332" s="16"/>
      <c r="J332" s="43"/>
      <c r="L332" s="31"/>
      <c r="M332" s="12"/>
      <c r="N332" s="12"/>
      <c r="O332" s="29"/>
      <c r="P332" s="16"/>
      <c r="Q332" s="25" t="str">
        <f t="shared" si="91"/>
        <v xml:space="preserve">  </v>
      </c>
      <c r="R332" s="11"/>
      <c r="S332" s="11"/>
      <c r="T332" s="11"/>
      <c r="U332" s="11" t="str">
        <f t="shared" si="92"/>
        <v xml:space="preserve">  </v>
      </c>
      <c r="V332" s="11" t="str">
        <f t="shared" si="93"/>
        <v/>
      </c>
      <c r="W332" s="11" t="str">
        <f t="shared" si="94"/>
        <v/>
      </c>
      <c r="X332" s="11" t="str">
        <f t="shared" si="95"/>
        <v/>
      </c>
      <c r="Y332" s="11" t="str">
        <f t="shared" si="96"/>
        <v/>
      </c>
      <c r="Z332" s="11" t="str">
        <f t="shared" si="97"/>
        <v/>
      </c>
      <c r="AA332" s="11" t="str">
        <f t="shared" si="98"/>
        <v/>
      </c>
      <c r="AB332" s="11" t="str">
        <f t="shared" si="99"/>
        <v/>
      </c>
      <c r="AC332" s="11" t="str">
        <f t="shared" si="100"/>
        <v/>
      </c>
      <c r="AD332" s="11" t="str">
        <f t="shared" si="101"/>
        <v/>
      </c>
      <c r="AE332" s="11" t="str">
        <f t="shared" si="102"/>
        <v/>
      </c>
      <c r="AF332" s="11" t="str">
        <f t="shared" si="103"/>
        <v/>
      </c>
      <c r="AG332" s="11" t="str">
        <f>IFERROR(IF(P332&gt;0,IF(IFERROR(VLOOKUP(P332,Valikud!$H$2:$H$20,1,FALSE),0)=0,$AG$1,""),""),"")</f>
        <v/>
      </c>
      <c r="AH332" s="11" t="str">
        <f>IFERROR(IF(I332&gt;0,IF(IFERROR(VLOOKUP(I332,Valikud!$A$2:$A$11,1,FALSE),0)=0,$AH$1,""),""),"")</f>
        <v/>
      </c>
      <c r="AI332" s="11" t="str">
        <f t="shared" si="104"/>
        <v/>
      </c>
      <c r="AJ332" s="39">
        <f t="shared" si="105"/>
        <v>0</v>
      </c>
    </row>
    <row r="333" spans="1:36" x14ac:dyDescent="0.25">
      <c r="A333" s="12"/>
      <c r="B333" s="12"/>
      <c r="C333" s="12"/>
      <c r="D333" s="12"/>
      <c r="E333" s="12"/>
      <c r="F333" s="12"/>
      <c r="G333" s="30"/>
      <c r="H333" s="30"/>
      <c r="I333" s="16"/>
      <c r="J333" s="43"/>
      <c r="L333" s="31"/>
      <c r="M333" s="12"/>
      <c r="N333" s="12"/>
      <c r="O333" s="29"/>
      <c r="P333" s="16"/>
      <c r="Q333" s="25" t="str">
        <f t="shared" si="91"/>
        <v xml:space="preserve">  </v>
      </c>
      <c r="R333" s="11"/>
      <c r="S333" s="11"/>
      <c r="T333" s="11"/>
      <c r="U333" s="11" t="str">
        <f t="shared" si="92"/>
        <v xml:space="preserve">  </v>
      </c>
      <c r="V333" s="11" t="str">
        <f t="shared" si="93"/>
        <v/>
      </c>
      <c r="W333" s="11" t="str">
        <f t="shared" si="94"/>
        <v/>
      </c>
      <c r="X333" s="11" t="str">
        <f t="shared" si="95"/>
        <v/>
      </c>
      <c r="Y333" s="11" t="str">
        <f t="shared" si="96"/>
        <v/>
      </c>
      <c r="Z333" s="11" t="str">
        <f t="shared" si="97"/>
        <v/>
      </c>
      <c r="AA333" s="11" t="str">
        <f t="shared" si="98"/>
        <v/>
      </c>
      <c r="AB333" s="11" t="str">
        <f t="shared" si="99"/>
        <v/>
      </c>
      <c r="AC333" s="11" t="str">
        <f t="shared" si="100"/>
        <v/>
      </c>
      <c r="AD333" s="11" t="str">
        <f t="shared" si="101"/>
        <v/>
      </c>
      <c r="AE333" s="11" t="str">
        <f t="shared" si="102"/>
        <v/>
      </c>
      <c r="AF333" s="11" t="str">
        <f t="shared" si="103"/>
        <v/>
      </c>
      <c r="AG333" s="11" t="str">
        <f>IFERROR(IF(P333&gt;0,IF(IFERROR(VLOOKUP(P333,Valikud!$H$2:$H$20,1,FALSE),0)=0,$AG$1,""),""),"")</f>
        <v/>
      </c>
      <c r="AH333" s="11" t="str">
        <f>IFERROR(IF(I333&gt;0,IF(IFERROR(VLOOKUP(I333,Valikud!$A$2:$A$11,1,FALSE),0)=0,$AH$1,""),""),"")</f>
        <v/>
      </c>
      <c r="AI333" s="11" t="str">
        <f t="shared" si="104"/>
        <v/>
      </c>
      <c r="AJ333" s="39">
        <f t="shared" si="105"/>
        <v>0</v>
      </c>
    </row>
    <row r="334" spans="1:36" x14ac:dyDescent="0.25">
      <c r="A334" s="12"/>
      <c r="B334" s="12"/>
      <c r="C334" s="12"/>
      <c r="D334" s="12"/>
      <c r="E334" s="12"/>
      <c r="F334" s="12"/>
      <c r="G334" s="30"/>
      <c r="H334" s="30"/>
      <c r="I334" s="16"/>
      <c r="J334" s="43"/>
      <c r="L334" s="31"/>
      <c r="M334" s="12"/>
      <c r="N334" s="12"/>
      <c r="O334" s="29"/>
      <c r="P334" s="16"/>
      <c r="Q334" s="25" t="str">
        <f t="shared" si="91"/>
        <v xml:space="preserve">  </v>
      </c>
      <c r="R334" s="11"/>
      <c r="S334" s="11"/>
      <c r="T334" s="11"/>
      <c r="U334" s="11" t="str">
        <f t="shared" si="92"/>
        <v xml:space="preserve">  </v>
      </c>
      <c r="V334" s="11" t="str">
        <f t="shared" si="93"/>
        <v/>
      </c>
      <c r="W334" s="11" t="str">
        <f t="shared" si="94"/>
        <v/>
      </c>
      <c r="X334" s="11" t="str">
        <f t="shared" si="95"/>
        <v/>
      </c>
      <c r="Y334" s="11" t="str">
        <f t="shared" si="96"/>
        <v/>
      </c>
      <c r="Z334" s="11" t="str">
        <f t="shared" si="97"/>
        <v/>
      </c>
      <c r="AA334" s="11" t="str">
        <f t="shared" si="98"/>
        <v/>
      </c>
      <c r="AB334" s="11" t="str">
        <f t="shared" si="99"/>
        <v/>
      </c>
      <c r="AC334" s="11" t="str">
        <f t="shared" si="100"/>
        <v/>
      </c>
      <c r="AD334" s="11" t="str">
        <f t="shared" si="101"/>
        <v/>
      </c>
      <c r="AE334" s="11" t="str">
        <f t="shared" si="102"/>
        <v/>
      </c>
      <c r="AF334" s="11" t="str">
        <f t="shared" si="103"/>
        <v/>
      </c>
      <c r="AG334" s="11" t="str">
        <f>IFERROR(IF(P334&gt;0,IF(IFERROR(VLOOKUP(P334,Valikud!$H$2:$H$20,1,FALSE),0)=0,$AG$1,""),""),"")</f>
        <v/>
      </c>
      <c r="AH334" s="11" t="str">
        <f>IFERROR(IF(I334&gt;0,IF(IFERROR(VLOOKUP(I334,Valikud!$A$2:$A$11,1,FALSE),0)=0,$AH$1,""),""),"")</f>
        <v/>
      </c>
      <c r="AI334" s="11" t="str">
        <f t="shared" si="104"/>
        <v/>
      </c>
      <c r="AJ334" s="39">
        <f t="shared" si="105"/>
        <v>0</v>
      </c>
    </row>
    <row r="335" spans="1:36" x14ac:dyDescent="0.25">
      <c r="A335" s="12"/>
      <c r="B335" s="12"/>
      <c r="C335" s="12"/>
      <c r="D335" s="12"/>
      <c r="E335" s="12"/>
      <c r="F335" s="12"/>
      <c r="G335" s="30"/>
      <c r="H335" s="30"/>
      <c r="I335" s="16"/>
      <c r="J335" s="43"/>
      <c r="L335" s="31"/>
      <c r="M335" s="12"/>
      <c r="N335" s="12"/>
      <c r="O335" s="29"/>
      <c r="P335" s="16"/>
      <c r="Q335" s="25" t="str">
        <f t="shared" si="91"/>
        <v xml:space="preserve">  </v>
      </c>
      <c r="R335" s="11"/>
      <c r="S335" s="11"/>
      <c r="T335" s="11"/>
      <c r="U335" s="11" t="str">
        <f t="shared" si="92"/>
        <v xml:space="preserve">  </v>
      </c>
      <c r="V335" s="11" t="str">
        <f t="shared" si="93"/>
        <v/>
      </c>
      <c r="W335" s="11" t="str">
        <f t="shared" si="94"/>
        <v/>
      </c>
      <c r="X335" s="11" t="str">
        <f t="shared" si="95"/>
        <v/>
      </c>
      <c r="Y335" s="11" t="str">
        <f t="shared" si="96"/>
        <v/>
      </c>
      <c r="Z335" s="11" t="str">
        <f t="shared" si="97"/>
        <v/>
      </c>
      <c r="AA335" s="11" t="str">
        <f t="shared" si="98"/>
        <v/>
      </c>
      <c r="AB335" s="11" t="str">
        <f t="shared" si="99"/>
        <v/>
      </c>
      <c r="AC335" s="11" t="str">
        <f t="shared" si="100"/>
        <v/>
      </c>
      <c r="AD335" s="11" t="str">
        <f t="shared" si="101"/>
        <v/>
      </c>
      <c r="AE335" s="11" t="str">
        <f t="shared" si="102"/>
        <v/>
      </c>
      <c r="AF335" s="11" t="str">
        <f t="shared" si="103"/>
        <v/>
      </c>
      <c r="AG335" s="11" t="str">
        <f>IFERROR(IF(P335&gt;0,IF(IFERROR(VLOOKUP(P335,Valikud!$H$2:$H$20,1,FALSE),0)=0,$AG$1,""),""),"")</f>
        <v/>
      </c>
      <c r="AH335" s="11" t="str">
        <f>IFERROR(IF(I335&gt;0,IF(IFERROR(VLOOKUP(I335,Valikud!$A$2:$A$11,1,FALSE),0)=0,$AH$1,""),""),"")</f>
        <v/>
      </c>
      <c r="AI335" s="11" t="str">
        <f t="shared" si="104"/>
        <v/>
      </c>
      <c r="AJ335" s="39">
        <f t="shared" si="105"/>
        <v>0</v>
      </c>
    </row>
    <row r="336" spans="1:36" x14ac:dyDescent="0.25">
      <c r="A336" s="12"/>
      <c r="B336" s="12"/>
      <c r="C336" s="12"/>
      <c r="D336" s="12"/>
      <c r="E336" s="12"/>
      <c r="F336" s="12"/>
      <c r="G336" s="30"/>
      <c r="H336" s="30"/>
      <c r="I336" s="16"/>
      <c r="J336" s="43"/>
      <c r="L336" s="31"/>
      <c r="M336" s="12"/>
      <c r="N336" s="12"/>
      <c r="O336" s="29"/>
      <c r="P336" s="16"/>
      <c r="Q336" s="25" t="str">
        <f t="shared" si="91"/>
        <v xml:space="preserve">  </v>
      </c>
      <c r="R336" s="11"/>
      <c r="S336" s="11"/>
      <c r="T336" s="11"/>
      <c r="U336" s="11" t="str">
        <f t="shared" si="92"/>
        <v xml:space="preserve">  </v>
      </c>
      <c r="V336" s="11" t="str">
        <f t="shared" si="93"/>
        <v/>
      </c>
      <c r="W336" s="11" t="str">
        <f t="shared" si="94"/>
        <v/>
      </c>
      <c r="X336" s="11" t="str">
        <f t="shared" si="95"/>
        <v/>
      </c>
      <c r="Y336" s="11" t="str">
        <f t="shared" si="96"/>
        <v/>
      </c>
      <c r="Z336" s="11" t="str">
        <f t="shared" si="97"/>
        <v/>
      </c>
      <c r="AA336" s="11" t="str">
        <f t="shared" si="98"/>
        <v/>
      </c>
      <c r="AB336" s="11" t="str">
        <f t="shared" si="99"/>
        <v/>
      </c>
      <c r="AC336" s="11" t="str">
        <f t="shared" si="100"/>
        <v/>
      </c>
      <c r="AD336" s="11" t="str">
        <f t="shared" si="101"/>
        <v/>
      </c>
      <c r="AE336" s="11" t="str">
        <f t="shared" si="102"/>
        <v/>
      </c>
      <c r="AF336" s="11" t="str">
        <f t="shared" si="103"/>
        <v/>
      </c>
      <c r="AG336" s="11" t="str">
        <f>IFERROR(IF(P336&gt;0,IF(IFERROR(VLOOKUP(P336,Valikud!$H$2:$H$20,1,FALSE),0)=0,$AG$1,""),""),"")</f>
        <v/>
      </c>
      <c r="AH336" s="11" t="str">
        <f>IFERROR(IF(I336&gt;0,IF(IFERROR(VLOOKUP(I336,Valikud!$A$2:$A$11,1,FALSE),0)=0,$AH$1,""),""),"")</f>
        <v/>
      </c>
      <c r="AI336" s="11" t="str">
        <f t="shared" si="104"/>
        <v/>
      </c>
      <c r="AJ336" s="39">
        <f t="shared" si="105"/>
        <v>0</v>
      </c>
    </row>
    <row r="337" spans="1:36" x14ac:dyDescent="0.25">
      <c r="A337" s="12"/>
      <c r="B337" s="12"/>
      <c r="C337" s="12"/>
      <c r="D337" s="12"/>
      <c r="E337" s="12"/>
      <c r="F337" s="12"/>
      <c r="G337" s="30"/>
      <c r="H337" s="30"/>
      <c r="I337" s="16"/>
      <c r="J337" s="43"/>
      <c r="L337" s="31"/>
      <c r="M337" s="12"/>
      <c r="N337" s="12"/>
      <c r="O337" s="29"/>
      <c r="P337" s="16"/>
      <c r="Q337" s="25" t="str">
        <f t="shared" si="91"/>
        <v xml:space="preserve">  </v>
      </c>
      <c r="R337" s="11"/>
      <c r="S337" s="11"/>
      <c r="T337" s="11"/>
      <c r="U337" s="11" t="str">
        <f t="shared" si="92"/>
        <v xml:space="preserve">  </v>
      </c>
      <c r="V337" s="11" t="str">
        <f t="shared" si="93"/>
        <v/>
      </c>
      <c r="W337" s="11" t="str">
        <f t="shared" si="94"/>
        <v/>
      </c>
      <c r="X337" s="11" t="str">
        <f t="shared" si="95"/>
        <v/>
      </c>
      <c r="Y337" s="11" t="str">
        <f t="shared" si="96"/>
        <v/>
      </c>
      <c r="Z337" s="11" t="str">
        <f t="shared" si="97"/>
        <v/>
      </c>
      <c r="AA337" s="11" t="str">
        <f t="shared" si="98"/>
        <v/>
      </c>
      <c r="AB337" s="11" t="str">
        <f t="shared" si="99"/>
        <v/>
      </c>
      <c r="AC337" s="11" t="str">
        <f t="shared" si="100"/>
        <v/>
      </c>
      <c r="AD337" s="11" t="str">
        <f t="shared" si="101"/>
        <v/>
      </c>
      <c r="AE337" s="11" t="str">
        <f t="shared" si="102"/>
        <v/>
      </c>
      <c r="AF337" s="11" t="str">
        <f t="shared" si="103"/>
        <v/>
      </c>
      <c r="AG337" s="11" t="str">
        <f>IFERROR(IF(P337&gt;0,IF(IFERROR(VLOOKUP(P337,Valikud!$H$2:$H$20,1,FALSE),0)=0,$AG$1,""),""),"")</f>
        <v/>
      </c>
      <c r="AH337" s="11" t="str">
        <f>IFERROR(IF(I337&gt;0,IF(IFERROR(VLOOKUP(I337,Valikud!$A$2:$A$11,1,FALSE),0)=0,$AH$1,""),""),"")</f>
        <v/>
      </c>
      <c r="AI337" s="11" t="str">
        <f t="shared" si="104"/>
        <v/>
      </c>
      <c r="AJ337" s="39">
        <f t="shared" si="105"/>
        <v>0</v>
      </c>
    </row>
    <row r="338" spans="1:36" x14ac:dyDescent="0.25">
      <c r="A338" s="12"/>
      <c r="B338" s="12"/>
      <c r="C338" s="12"/>
      <c r="D338" s="12"/>
      <c r="E338" s="12"/>
      <c r="F338" s="12"/>
      <c r="G338" s="30"/>
      <c r="H338" s="30"/>
      <c r="I338" s="16"/>
      <c r="J338" s="43"/>
      <c r="L338" s="31"/>
      <c r="M338" s="12"/>
      <c r="N338" s="12"/>
      <c r="O338" s="29"/>
      <c r="P338" s="16"/>
      <c r="Q338" s="25" t="str">
        <f t="shared" si="91"/>
        <v xml:space="preserve">  </v>
      </c>
      <c r="R338" s="11"/>
      <c r="S338" s="11"/>
      <c r="T338" s="11"/>
      <c r="U338" s="11" t="str">
        <f t="shared" si="92"/>
        <v xml:space="preserve">  </v>
      </c>
      <c r="V338" s="11" t="str">
        <f t="shared" si="93"/>
        <v/>
      </c>
      <c r="W338" s="11" t="str">
        <f t="shared" si="94"/>
        <v/>
      </c>
      <c r="X338" s="11" t="str">
        <f t="shared" si="95"/>
        <v/>
      </c>
      <c r="Y338" s="11" t="str">
        <f t="shared" si="96"/>
        <v/>
      </c>
      <c r="Z338" s="11" t="str">
        <f t="shared" si="97"/>
        <v/>
      </c>
      <c r="AA338" s="11" t="str">
        <f t="shared" si="98"/>
        <v/>
      </c>
      <c r="AB338" s="11" t="str">
        <f t="shared" si="99"/>
        <v/>
      </c>
      <c r="AC338" s="11" t="str">
        <f t="shared" si="100"/>
        <v/>
      </c>
      <c r="AD338" s="11" t="str">
        <f t="shared" si="101"/>
        <v/>
      </c>
      <c r="AE338" s="11" t="str">
        <f t="shared" si="102"/>
        <v/>
      </c>
      <c r="AF338" s="11" t="str">
        <f t="shared" si="103"/>
        <v/>
      </c>
      <c r="AG338" s="11" t="str">
        <f>IFERROR(IF(P338&gt;0,IF(IFERROR(VLOOKUP(P338,Valikud!$H$2:$H$20,1,FALSE),0)=0,$AG$1,""),""),"")</f>
        <v/>
      </c>
      <c r="AH338" s="11" t="str">
        <f>IFERROR(IF(I338&gt;0,IF(IFERROR(VLOOKUP(I338,Valikud!$A$2:$A$11,1,FALSE),0)=0,$AH$1,""),""),"")</f>
        <v/>
      </c>
      <c r="AI338" s="11" t="str">
        <f t="shared" si="104"/>
        <v/>
      </c>
      <c r="AJ338" s="39">
        <f t="shared" si="105"/>
        <v>0</v>
      </c>
    </row>
    <row r="339" spans="1:36" x14ac:dyDescent="0.25">
      <c r="A339" s="12"/>
      <c r="B339" s="12"/>
      <c r="C339" s="12"/>
      <c r="D339" s="12"/>
      <c r="E339" s="12"/>
      <c r="F339" s="12"/>
      <c r="G339" s="30"/>
      <c r="H339" s="30"/>
      <c r="I339" s="16"/>
      <c r="J339" s="43"/>
      <c r="L339" s="31"/>
      <c r="M339" s="12"/>
      <c r="N339" s="12"/>
      <c r="O339" s="29"/>
      <c r="P339" s="16"/>
      <c r="Q339" s="25" t="str">
        <f t="shared" si="91"/>
        <v xml:space="preserve">  </v>
      </c>
      <c r="R339" s="11"/>
      <c r="S339" s="11"/>
      <c r="T339" s="11"/>
      <c r="U339" s="11" t="str">
        <f t="shared" si="92"/>
        <v xml:space="preserve">  </v>
      </c>
      <c r="V339" s="11" t="str">
        <f t="shared" si="93"/>
        <v/>
      </c>
      <c r="W339" s="11" t="str">
        <f t="shared" si="94"/>
        <v/>
      </c>
      <c r="X339" s="11" t="str">
        <f t="shared" si="95"/>
        <v/>
      </c>
      <c r="Y339" s="11" t="str">
        <f t="shared" si="96"/>
        <v/>
      </c>
      <c r="Z339" s="11" t="str">
        <f t="shared" si="97"/>
        <v/>
      </c>
      <c r="AA339" s="11" t="str">
        <f t="shared" si="98"/>
        <v/>
      </c>
      <c r="AB339" s="11" t="str">
        <f t="shared" si="99"/>
        <v/>
      </c>
      <c r="AC339" s="11" t="str">
        <f t="shared" si="100"/>
        <v/>
      </c>
      <c r="AD339" s="11" t="str">
        <f t="shared" si="101"/>
        <v/>
      </c>
      <c r="AE339" s="11" t="str">
        <f t="shared" si="102"/>
        <v/>
      </c>
      <c r="AF339" s="11" t="str">
        <f t="shared" si="103"/>
        <v/>
      </c>
      <c r="AG339" s="11" t="str">
        <f>IFERROR(IF(P339&gt;0,IF(IFERROR(VLOOKUP(P339,Valikud!$H$2:$H$20,1,FALSE),0)=0,$AG$1,""),""),"")</f>
        <v/>
      </c>
      <c r="AH339" s="11" t="str">
        <f>IFERROR(IF(I339&gt;0,IF(IFERROR(VLOOKUP(I339,Valikud!$A$2:$A$11,1,FALSE),0)=0,$AH$1,""),""),"")</f>
        <v/>
      </c>
      <c r="AI339" s="11" t="str">
        <f t="shared" si="104"/>
        <v/>
      </c>
      <c r="AJ339" s="39">
        <f t="shared" si="105"/>
        <v>0</v>
      </c>
    </row>
    <row r="340" spans="1:36" x14ac:dyDescent="0.25">
      <c r="A340" s="12"/>
      <c r="B340" s="12"/>
      <c r="C340" s="12"/>
      <c r="D340" s="12"/>
      <c r="E340" s="12"/>
      <c r="F340" s="12"/>
      <c r="G340" s="30"/>
      <c r="H340" s="30"/>
      <c r="I340" s="16"/>
      <c r="J340" s="43"/>
      <c r="L340" s="31"/>
      <c r="M340" s="12"/>
      <c r="N340" s="12"/>
      <c r="O340" s="29"/>
      <c r="P340" s="16"/>
      <c r="Q340" s="25" t="str">
        <f t="shared" si="91"/>
        <v xml:space="preserve">  </v>
      </c>
      <c r="R340" s="11"/>
      <c r="S340" s="11"/>
      <c r="T340" s="11"/>
      <c r="U340" s="11" t="str">
        <f t="shared" si="92"/>
        <v xml:space="preserve">  </v>
      </c>
      <c r="V340" s="11" t="str">
        <f t="shared" si="93"/>
        <v/>
      </c>
      <c r="W340" s="11" t="str">
        <f t="shared" si="94"/>
        <v/>
      </c>
      <c r="X340" s="11" t="str">
        <f t="shared" si="95"/>
        <v/>
      </c>
      <c r="Y340" s="11" t="str">
        <f t="shared" si="96"/>
        <v/>
      </c>
      <c r="Z340" s="11" t="str">
        <f t="shared" si="97"/>
        <v/>
      </c>
      <c r="AA340" s="11" t="str">
        <f t="shared" si="98"/>
        <v/>
      </c>
      <c r="AB340" s="11" t="str">
        <f t="shared" si="99"/>
        <v/>
      </c>
      <c r="AC340" s="11" t="str">
        <f t="shared" si="100"/>
        <v/>
      </c>
      <c r="AD340" s="11" t="str">
        <f t="shared" si="101"/>
        <v/>
      </c>
      <c r="AE340" s="11" t="str">
        <f t="shared" si="102"/>
        <v/>
      </c>
      <c r="AF340" s="11" t="str">
        <f t="shared" si="103"/>
        <v/>
      </c>
      <c r="AG340" s="11" t="str">
        <f>IFERROR(IF(P340&gt;0,IF(IFERROR(VLOOKUP(P340,Valikud!$H$2:$H$20,1,FALSE),0)=0,$AG$1,""),""),"")</f>
        <v/>
      </c>
      <c r="AH340" s="11" t="str">
        <f>IFERROR(IF(I340&gt;0,IF(IFERROR(VLOOKUP(I340,Valikud!$A$2:$A$11,1,FALSE),0)=0,$AH$1,""),""),"")</f>
        <v/>
      </c>
      <c r="AI340" s="11" t="str">
        <f t="shared" si="104"/>
        <v/>
      </c>
      <c r="AJ340" s="39">
        <f t="shared" si="105"/>
        <v>0</v>
      </c>
    </row>
    <row r="341" spans="1:36" x14ac:dyDescent="0.25">
      <c r="A341" s="12"/>
      <c r="B341" s="12"/>
      <c r="C341" s="12"/>
      <c r="D341" s="12"/>
      <c r="E341" s="12"/>
      <c r="F341" s="12"/>
      <c r="G341" s="30"/>
      <c r="H341" s="30"/>
      <c r="I341" s="16"/>
      <c r="J341" s="43"/>
      <c r="L341" s="31"/>
      <c r="M341" s="12"/>
      <c r="N341" s="12"/>
      <c r="O341" s="29"/>
      <c r="P341" s="16"/>
      <c r="Q341" s="25" t="str">
        <f t="shared" si="91"/>
        <v xml:space="preserve">  </v>
      </c>
      <c r="R341" s="11"/>
      <c r="S341" s="11"/>
      <c r="T341" s="11"/>
      <c r="U341" s="11" t="str">
        <f t="shared" si="92"/>
        <v xml:space="preserve">  </v>
      </c>
      <c r="V341" s="11" t="str">
        <f t="shared" si="93"/>
        <v/>
      </c>
      <c r="W341" s="11" t="str">
        <f t="shared" si="94"/>
        <v/>
      </c>
      <c r="X341" s="11" t="str">
        <f t="shared" si="95"/>
        <v/>
      </c>
      <c r="Y341" s="11" t="str">
        <f t="shared" si="96"/>
        <v/>
      </c>
      <c r="Z341" s="11" t="str">
        <f t="shared" si="97"/>
        <v/>
      </c>
      <c r="AA341" s="11" t="str">
        <f t="shared" si="98"/>
        <v/>
      </c>
      <c r="AB341" s="11" t="str">
        <f t="shared" si="99"/>
        <v/>
      </c>
      <c r="AC341" s="11" t="str">
        <f t="shared" si="100"/>
        <v/>
      </c>
      <c r="AD341" s="11" t="str">
        <f t="shared" si="101"/>
        <v/>
      </c>
      <c r="AE341" s="11" t="str">
        <f t="shared" si="102"/>
        <v/>
      </c>
      <c r="AF341" s="11" t="str">
        <f t="shared" si="103"/>
        <v/>
      </c>
      <c r="AG341" s="11" t="str">
        <f>IFERROR(IF(P341&gt;0,IF(IFERROR(VLOOKUP(P341,Valikud!$H$2:$H$20,1,FALSE),0)=0,$AG$1,""),""),"")</f>
        <v/>
      </c>
      <c r="AH341" s="11" t="str">
        <f>IFERROR(IF(I341&gt;0,IF(IFERROR(VLOOKUP(I341,Valikud!$A$2:$A$11,1,FALSE),0)=0,$AH$1,""),""),"")</f>
        <v/>
      </c>
      <c r="AI341" s="11" t="str">
        <f t="shared" si="104"/>
        <v/>
      </c>
      <c r="AJ341" s="39">
        <f t="shared" si="105"/>
        <v>0</v>
      </c>
    </row>
    <row r="342" spans="1:36" x14ac:dyDescent="0.25">
      <c r="A342" s="12"/>
      <c r="B342" s="12"/>
      <c r="C342" s="12"/>
      <c r="D342" s="12"/>
      <c r="E342" s="12"/>
      <c r="F342" s="12"/>
      <c r="G342" s="30"/>
      <c r="H342" s="30"/>
      <c r="I342" s="16"/>
      <c r="J342" s="43"/>
      <c r="L342" s="31"/>
      <c r="M342" s="12"/>
      <c r="N342" s="12"/>
      <c r="O342" s="29"/>
      <c r="P342" s="16"/>
      <c r="Q342" s="25" t="str">
        <f t="shared" si="91"/>
        <v xml:space="preserve">  </v>
      </c>
      <c r="R342" s="11"/>
      <c r="S342" s="11"/>
      <c r="T342" s="11"/>
      <c r="U342" s="11" t="str">
        <f t="shared" si="92"/>
        <v xml:space="preserve">  </v>
      </c>
      <c r="V342" s="11" t="str">
        <f t="shared" si="93"/>
        <v/>
      </c>
      <c r="W342" s="11" t="str">
        <f t="shared" si="94"/>
        <v/>
      </c>
      <c r="X342" s="11" t="str">
        <f t="shared" si="95"/>
        <v/>
      </c>
      <c r="Y342" s="11" t="str">
        <f t="shared" si="96"/>
        <v/>
      </c>
      <c r="Z342" s="11" t="str">
        <f t="shared" si="97"/>
        <v/>
      </c>
      <c r="AA342" s="11" t="str">
        <f t="shared" si="98"/>
        <v/>
      </c>
      <c r="AB342" s="11" t="str">
        <f t="shared" si="99"/>
        <v/>
      </c>
      <c r="AC342" s="11" t="str">
        <f t="shared" si="100"/>
        <v/>
      </c>
      <c r="AD342" s="11" t="str">
        <f t="shared" si="101"/>
        <v/>
      </c>
      <c r="AE342" s="11" t="str">
        <f t="shared" si="102"/>
        <v/>
      </c>
      <c r="AF342" s="11" t="str">
        <f t="shared" si="103"/>
        <v/>
      </c>
      <c r="AG342" s="11" t="str">
        <f>IFERROR(IF(P342&gt;0,IF(IFERROR(VLOOKUP(P342,Valikud!$H$2:$H$20,1,FALSE),0)=0,$AG$1,""),""),"")</f>
        <v/>
      </c>
      <c r="AH342" s="11" t="str">
        <f>IFERROR(IF(I342&gt;0,IF(IFERROR(VLOOKUP(I342,Valikud!$A$2:$A$11,1,FALSE),0)=0,$AH$1,""),""),"")</f>
        <v/>
      </c>
      <c r="AI342" s="11" t="str">
        <f t="shared" si="104"/>
        <v/>
      </c>
      <c r="AJ342" s="39">
        <f t="shared" si="105"/>
        <v>0</v>
      </c>
    </row>
    <row r="343" spans="1:36" x14ac:dyDescent="0.25">
      <c r="A343" s="12"/>
      <c r="B343" s="12"/>
      <c r="C343" s="12"/>
      <c r="D343" s="12"/>
      <c r="E343" s="12"/>
      <c r="F343" s="12"/>
      <c r="G343" s="30"/>
      <c r="H343" s="30"/>
      <c r="I343" s="16"/>
      <c r="J343" s="43"/>
      <c r="L343" s="31"/>
      <c r="M343" s="12"/>
      <c r="N343" s="12"/>
      <c r="O343" s="29"/>
      <c r="P343" s="16"/>
      <c r="Q343" s="25" t="str">
        <f t="shared" si="91"/>
        <v xml:space="preserve">  </v>
      </c>
      <c r="R343" s="11"/>
      <c r="S343" s="11"/>
      <c r="T343" s="11"/>
      <c r="U343" s="11" t="str">
        <f t="shared" si="92"/>
        <v xml:space="preserve">  </v>
      </c>
      <c r="V343" s="11" t="str">
        <f t="shared" si="93"/>
        <v/>
      </c>
      <c r="W343" s="11" t="str">
        <f t="shared" si="94"/>
        <v/>
      </c>
      <c r="X343" s="11" t="str">
        <f t="shared" si="95"/>
        <v/>
      </c>
      <c r="Y343" s="11" t="str">
        <f t="shared" si="96"/>
        <v/>
      </c>
      <c r="Z343" s="11" t="str">
        <f t="shared" si="97"/>
        <v/>
      </c>
      <c r="AA343" s="11" t="str">
        <f t="shared" si="98"/>
        <v/>
      </c>
      <c r="AB343" s="11" t="str">
        <f t="shared" si="99"/>
        <v/>
      </c>
      <c r="AC343" s="11" t="str">
        <f t="shared" si="100"/>
        <v/>
      </c>
      <c r="AD343" s="11" t="str">
        <f t="shared" si="101"/>
        <v/>
      </c>
      <c r="AE343" s="11" t="str">
        <f t="shared" si="102"/>
        <v/>
      </c>
      <c r="AF343" s="11" t="str">
        <f t="shared" si="103"/>
        <v/>
      </c>
      <c r="AG343" s="11" t="str">
        <f>IFERROR(IF(P343&gt;0,IF(IFERROR(VLOOKUP(P343,Valikud!$H$2:$H$20,1,FALSE),0)=0,$AG$1,""),""),"")</f>
        <v/>
      </c>
      <c r="AH343" s="11" t="str">
        <f>IFERROR(IF(I343&gt;0,IF(IFERROR(VLOOKUP(I343,Valikud!$A$2:$A$11,1,FALSE),0)=0,$AH$1,""),""),"")</f>
        <v/>
      </c>
      <c r="AI343" s="11" t="str">
        <f t="shared" si="104"/>
        <v/>
      </c>
      <c r="AJ343" s="39">
        <f t="shared" si="105"/>
        <v>0</v>
      </c>
    </row>
    <row r="344" spans="1:36" x14ac:dyDescent="0.25">
      <c r="A344" s="12"/>
      <c r="B344" s="12"/>
      <c r="C344" s="12"/>
      <c r="D344" s="12"/>
      <c r="E344" s="12"/>
      <c r="F344" s="12"/>
      <c r="G344" s="30"/>
      <c r="H344" s="30"/>
      <c r="I344" s="16"/>
      <c r="J344" s="43"/>
      <c r="L344" s="31"/>
      <c r="M344" s="12"/>
      <c r="N344" s="12"/>
      <c r="O344" s="29"/>
      <c r="P344" s="16"/>
      <c r="Q344" s="25" t="str">
        <f t="shared" si="91"/>
        <v xml:space="preserve">  </v>
      </c>
      <c r="R344" s="11"/>
      <c r="S344" s="11"/>
      <c r="T344" s="11"/>
      <c r="U344" s="11" t="str">
        <f t="shared" si="92"/>
        <v xml:space="preserve">  </v>
      </c>
      <c r="V344" s="11" t="str">
        <f t="shared" si="93"/>
        <v/>
      </c>
      <c r="W344" s="11" t="str">
        <f t="shared" si="94"/>
        <v/>
      </c>
      <c r="X344" s="11" t="str">
        <f t="shared" si="95"/>
        <v/>
      </c>
      <c r="Y344" s="11" t="str">
        <f t="shared" si="96"/>
        <v/>
      </c>
      <c r="Z344" s="11" t="str">
        <f t="shared" si="97"/>
        <v/>
      </c>
      <c r="AA344" s="11" t="str">
        <f t="shared" si="98"/>
        <v/>
      </c>
      <c r="AB344" s="11" t="str">
        <f t="shared" si="99"/>
        <v/>
      </c>
      <c r="AC344" s="11" t="str">
        <f t="shared" si="100"/>
        <v/>
      </c>
      <c r="AD344" s="11" t="str">
        <f t="shared" si="101"/>
        <v/>
      </c>
      <c r="AE344" s="11" t="str">
        <f t="shared" si="102"/>
        <v/>
      </c>
      <c r="AF344" s="11" t="str">
        <f t="shared" si="103"/>
        <v/>
      </c>
      <c r="AG344" s="11" t="str">
        <f>IFERROR(IF(P344&gt;0,IF(IFERROR(VLOOKUP(P344,Valikud!$H$2:$H$20,1,FALSE),0)=0,$AG$1,""),""),"")</f>
        <v/>
      </c>
      <c r="AH344" s="11" t="str">
        <f>IFERROR(IF(I344&gt;0,IF(IFERROR(VLOOKUP(I344,Valikud!$A$2:$A$11,1,FALSE),0)=0,$AH$1,""),""),"")</f>
        <v/>
      </c>
      <c r="AI344" s="11" t="str">
        <f t="shared" si="104"/>
        <v/>
      </c>
      <c r="AJ344" s="39">
        <f t="shared" si="105"/>
        <v>0</v>
      </c>
    </row>
    <row r="345" spans="1:36" x14ac:dyDescent="0.25">
      <c r="A345" s="12"/>
      <c r="B345" s="12"/>
      <c r="C345" s="12"/>
      <c r="D345" s="12"/>
      <c r="E345" s="12"/>
      <c r="F345" s="12"/>
      <c r="G345" s="30"/>
      <c r="H345" s="30"/>
      <c r="I345" s="16"/>
      <c r="J345" s="43"/>
      <c r="L345" s="31"/>
      <c r="M345" s="12"/>
      <c r="N345" s="12"/>
      <c r="O345" s="29"/>
      <c r="P345" s="16"/>
      <c r="Q345" s="25" t="str">
        <f t="shared" si="91"/>
        <v xml:space="preserve">  </v>
      </c>
      <c r="R345" s="11"/>
      <c r="S345" s="11"/>
      <c r="T345" s="11"/>
      <c r="U345" s="11" t="str">
        <f t="shared" si="92"/>
        <v xml:space="preserve">  </v>
      </c>
      <c r="V345" s="11" t="str">
        <f t="shared" si="93"/>
        <v/>
      </c>
      <c r="W345" s="11" t="str">
        <f t="shared" si="94"/>
        <v/>
      </c>
      <c r="X345" s="11" t="str">
        <f t="shared" si="95"/>
        <v/>
      </c>
      <c r="Y345" s="11" t="str">
        <f t="shared" si="96"/>
        <v/>
      </c>
      <c r="Z345" s="11" t="str">
        <f t="shared" si="97"/>
        <v/>
      </c>
      <c r="AA345" s="11" t="str">
        <f t="shared" si="98"/>
        <v/>
      </c>
      <c r="AB345" s="11" t="str">
        <f t="shared" si="99"/>
        <v/>
      </c>
      <c r="AC345" s="11" t="str">
        <f t="shared" si="100"/>
        <v/>
      </c>
      <c r="AD345" s="11" t="str">
        <f t="shared" si="101"/>
        <v/>
      </c>
      <c r="AE345" s="11" t="str">
        <f t="shared" si="102"/>
        <v/>
      </c>
      <c r="AF345" s="11" t="str">
        <f t="shared" si="103"/>
        <v/>
      </c>
      <c r="AG345" s="11" t="str">
        <f>IFERROR(IF(P345&gt;0,IF(IFERROR(VLOOKUP(P345,Valikud!$H$2:$H$20,1,FALSE),0)=0,$AG$1,""),""),"")</f>
        <v/>
      </c>
      <c r="AH345" s="11" t="str">
        <f>IFERROR(IF(I345&gt;0,IF(IFERROR(VLOOKUP(I345,Valikud!$A$2:$A$11,1,FALSE),0)=0,$AH$1,""),""),"")</f>
        <v/>
      </c>
      <c r="AI345" s="11" t="str">
        <f t="shared" si="104"/>
        <v/>
      </c>
      <c r="AJ345" s="39">
        <f t="shared" si="105"/>
        <v>0</v>
      </c>
    </row>
    <row r="346" spans="1:36" x14ac:dyDescent="0.25">
      <c r="A346" s="12"/>
      <c r="B346" s="12"/>
      <c r="C346" s="12"/>
      <c r="D346" s="12"/>
      <c r="E346" s="12"/>
      <c r="F346" s="12"/>
      <c r="G346" s="30"/>
      <c r="H346" s="30"/>
      <c r="I346" s="16"/>
      <c r="J346" s="43"/>
      <c r="L346" s="31"/>
      <c r="M346" s="12"/>
      <c r="N346" s="12"/>
      <c r="O346" s="29"/>
      <c r="P346" s="16"/>
      <c r="Q346" s="25" t="str">
        <f t="shared" si="91"/>
        <v xml:space="preserve">  </v>
      </c>
      <c r="R346" s="11"/>
      <c r="S346" s="11"/>
      <c r="T346" s="11"/>
      <c r="U346" s="11" t="str">
        <f t="shared" si="92"/>
        <v xml:space="preserve">  </v>
      </c>
      <c r="V346" s="11" t="str">
        <f t="shared" si="93"/>
        <v/>
      </c>
      <c r="W346" s="11" t="str">
        <f t="shared" si="94"/>
        <v/>
      </c>
      <c r="X346" s="11" t="str">
        <f t="shared" si="95"/>
        <v/>
      </c>
      <c r="Y346" s="11" t="str">
        <f t="shared" si="96"/>
        <v/>
      </c>
      <c r="Z346" s="11" t="str">
        <f t="shared" si="97"/>
        <v/>
      </c>
      <c r="AA346" s="11" t="str">
        <f t="shared" si="98"/>
        <v/>
      </c>
      <c r="AB346" s="11" t="str">
        <f t="shared" si="99"/>
        <v/>
      </c>
      <c r="AC346" s="11" t="str">
        <f t="shared" si="100"/>
        <v/>
      </c>
      <c r="AD346" s="11" t="str">
        <f t="shared" si="101"/>
        <v/>
      </c>
      <c r="AE346" s="11" t="str">
        <f t="shared" si="102"/>
        <v/>
      </c>
      <c r="AF346" s="11" t="str">
        <f t="shared" si="103"/>
        <v/>
      </c>
      <c r="AG346" s="11" t="str">
        <f>IFERROR(IF(P346&gt;0,IF(IFERROR(VLOOKUP(P346,Valikud!$H$2:$H$20,1,FALSE),0)=0,$AG$1,""),""),"")</f>
        <v/>
      </c>
      <c r="AH346" s="11" t="str">
        <f>IFERROR(IF(I346&gt;0,IF(IFERROR(VLOOKUP(I346,Valikud!$A$2:$A$11,1,FALSE),0)=0,$AH$1,""),""),"")</f>
        <v/>
      </c>
      <c r="AI346" s="11" t="str">
        <f t="shared" si="104"/>
        <v/>
      </c>
      <c r="AJ346" s="39">
        <f t="shared" si="105"/>
        <v>0</v>
      </c>
    </row>
    <row r="347" spans="1:36" x14ac:dyDescent="0.25">
      <c r="A347" s="12"/>
      <c r="B347" s="12"/>
      <c r="C347" s="12"/>
      <c r="D347" s="12"/>
      <c r="E347" s="12"/>
      <c r="F347" s="12"/>
      <c r="G347" s="30"/>
      <c r="H347" s="30"/>
      <c r="I347" s="16"/>
      <c r="J347" s="43"/>
      <c r="L347" s="31"/>
      <c r="M347" s="12"/>
      <c r="N347" s="12"/>
      <c r="O347" s="29"/>
      <c r="P347" s="16"/>
      <c r="Q347" s="25" t="str">
        <f t="shared" si="91"/>
        <v xml:space="preserve">  </v>
      </c>
      <c r="R347" s="11"/>
      <c r="S347" s="11"/>
      <c r="T347" s="11"/>
      <c r="U347" s="11" t="str">
        <f t="shared" si="92"/>
        <v xml:space="preserve">  </v>
      </c>
      <c r="V347" s="11" t="str">
        <f t="shared" si="93"/>
        <v/>
      </c>
      <c r="W347" s="11" t="str">
        <f t="shared" si="94"/>
        <v/>
      </c>
      <c r="X347" s="11" t="str">
        <f t="shared" si="95"/>
        <v/>
      </c>
      <c r="Y347" s="11" t="str">
        <f t="shared" si="96"/>
        <v/>
      </c>
      <c r="Z347" s="11" t="str">
        <f t="shared" si="97"/>
        <v/>
      </c>
      <c r="AA347" s="11" t="str">
        <f t="shared" si="98"/>
        <v/>
      </c>
      <c r="AB347" s="11" t="str">
        <f t="shared" si="99"/>
        <v/>
      </c>
      <c r="AC347" s="11" t="str">
        <f t="shared" si="100"/>
        <v/>
      </c>
      <c r="AD347" s="11" t="str">
        <f t="shared" si="101"/>
        <v/>
      </c>
      <c r="AE347" s="11" t="str">
        <f t="shared" si="102"/>
        <v/>
      </c>
      <c r="AF347" s="11" t="str">
        <f t="shared" si="103"/>
        <v/>
      </c>
      <c r="AG347" s="11" t="str">
        <f>IFERROR(IF(P347&gt;0,IF(IFERROR(VLOOKUP(P347,Valikud!$H$2:$H$20,1,FALSE),0)=0,$AG$1,""),""),"")</f>
        <v/>
      </c>
      <c r="AH347" s="11" t="str">
        <f>IFERROR(IF(I347&gt;0,IF(IFERROR(VLOOKUP(I347,Valikud!$A$2:$A$11,1,FALSE),0)=0,$AH$1,""),""),"")</f>
        <v/>
      </c>
      <c r="AI347" s="11" t="str">
        <f t="shared" si="104"/>
        <v/>
      </c>
      <c r="AJ347" s="39">
        <f t="shared" si="105"/>
        <v>0</v>
      </c>
    </row>
    <row r="348" spans="1:36" x14ac:dyDescent="0.25">
      <c r="A348" s="12"/>
      <c r="B348" s="12"/>
      <c r="C348" s="12"/>
      <c r="D348" s="12"/>
      <c r="E348" s="12"/>
      <c r="F348" s="12"/>
      <c r="G348" s="30"/>
      <c r="H348" s="30"/>
      <c r="I348" s="16"/>
      <c r="J348" s="43"/>
      <c r="L348" s="31"/>
      <c r="M348" s="12"/>
      <c r="N348" s="12"/>
      <c r="O348" s="29"/>
      <c r="P348" s="16"/>
      <c r="Q348" s="25" t="str">
        <f t="shared" si="91"/>
        <v xml:space="preserve">  </v>
      </c>
      <c r="R348" s="11"/>
      <c r="S348" s="11"/>
      <c r="T348" s="11"/>
      <c r="U348" s="11" t="str">
        <f t="shared" si="92"/>
        <v xml:space="preserve">  </v>
      </c>
      <c r="V348" s="11" t="str">
        <f t="shared" si="93"/>
        <v/>
      </c>
      <c r="W348" s="11" t="str">
        <f t="shared" si="94"/>
        <v/>
      </c>
      <c r="X348" s="11" t="str">
        <f t="shared" si="95"/>
        <v/>
      </c>
      <c r="Y348" s="11" t="str">
        <f t="shared" si="96"/>
        <v/>
      </c>
      <c r="Z348" s="11" t="str">
        <f t="shared" si="97"/>
        <v/>
      </c>
      <c r="AA348" s="11" t="str">
        <f t="shared" si="98"/>
        <v/>
      </c>
      <c r="AB348" s="11" t="str">
        <f t="shared" si="99"/>
        <v/>
      </c>
      <c r="AC348" s="11" t="str">
        <f t="shared" si="100"/>
        <v/>
      </c>
      <c r="AD348" s="11" t="str">
        <f t="shared" si="101"/>
        <v/>
      </c>
      <c r="AE348" s="11" t="str">
        <f t="shared" si="102"/>
        <v/>
      </c>
      <c r="AF348" s="11" t="str">
        <f t="shared" si="103"/>
        <v/>
      </c>
      <c r="AG348" s="11" t="str">
        <f>IFERROR(IF(P348&gt;0,IF(IFERROR(VLOOKUP(P348,Valikud!$H$2:$H$20,1,FALSE),0)=0,$AG$1,""),""),"")</f>
        <v/>
      </c>
      <c r="AH348" s="11" t="str">
        <f>IFERROR(IF(I348&gt;0,IF(IFERROR(VLOOKUP(I348,Valikud!$A$2:$A$11,1,FALSE),0)=0,$AH$1,""),""),"")</f>
        <v/>
      </c>
      <c r="AI348" s="11" t="str">
        <f t="shared" si="104"/>
        <v/>
      </c>
      <c r="AJ348" s="39">
        <f t="shared" si="105"/>
        <v>0</v>
      </c>
    </row>
    <row r="349" spans="1:36" x14ac:dyDescent="0.25">
      <c r="A349" s="12"/>
      <c r="B349" s="12"/>
      <c r="C349" s="12"/>
      <c r="D349" s="12"/>
      <c r="E349" s="12"/>
      <c r="F349" s="12"/>
      <c r="G349" s="30"/>
      <c r="H349" s="30"/>
      <c r="I349" s="16"/>
      <c r="J349" s="43"/>
      <c r="L349" s="31"/>
      <c r="M349" s="12"/>
      <c r="N349" s="12"/>
      <c r="O349" s="29"/>
      <c r="P349" s="16"/>
      <c r="Q349" s="25" t="str">
        <f t="shared" si="91"/>
        <v xml:space="preserve">  </v>
      </c>
      <c r="R349" s="11"/>
      <c r="S349" s="11"/>
      <c r="T349" s="11"/>
      <c r="U349" s="11" t="str">
        <f t="shared" si="92"/>
        <v xml:space="preserve">  </v>
      </c>
      <c r="V349" s="11" t="str">
        <f t="shared" si="93"/>
        <v/>
      </c>
      <c r="W349" s="11" t="str">
        <f t="shared" si="94"/>
        <v/>
      </c>
      <c r="X349" s="11" t="str">
        <f t="shared" si="95"/>
        <v/>
      </c>
      <c r="Y349" s="11" t="str">
        <f t="shared" si="96"/>
        <v/>
      </c>
      <c r="Z349" s="11" t="str">
        <f t="shared" si="97"/>
        <v/>
      </c>
      <c r="AA349" s="11" t="str">
        <f t="shared" si="98"/>
        <v/>
      </c>
      <c r="AB349" s="11" t="str">
        <f t="shared" si="99"/>
        <v/>
      </c>
      <c r="AC349" s="11" t="str">
        <f t="shared" si="100"/>
        <v/>
      </c>
      <c r="AD349" s="11" t="str">
        <f t="shared" si="101"/>
        <v/>
      </c>
      <c r="AE349" s="11" t="str">
        <f t="shared" si="102"/>
        <v/>
      </c>
      <c r="AF349" s="11" t="str">
        <f t="shared" si="103"/>
        <v/>
      </c>
      <c r="AG349" s="11" t="str">
        <f>IFERROR(IF(P349&gt;0,IF(IFERROR(VLOOKUP(P349,Valikud!$H$2:$H$20,1,FALSE),0)=0,$AG$1,""),""),"")</f>
        <v/>
      </c>
      <c r="AH349" s="11" t="str">
        <f>IFERROR(IF(I349&gt;0,IF(IFERROR(VLOOKUP(I349,Valikud!$A$2:$A$11,1,FALSE),0)=0,$AH$1,""),""),"")</f>
        <v/>
      </c>
      <c r="AI349" s="11" t="str">
        <f t="shared" si="104"/>
        <v/>
      </c>
      <c r="AJ349" s="39">
        <f t="shared" si="105"/>
        <v>0</v>
      </c>
    </row>
    <row r="350" spans="1:36" x14ac:dyDescent="0.25">
      <c r="A350" s="12"/>
      <c r="B350" s="12"/>
      <c r="C350" s="12"/>
      <c r="D350" s="12"/>
      <c r="E350" s="12"/>
      <c r="F350" s="12"/>
      <c r="G350" s="30"/>
      <c r="H350" s="30"/>
      <c r="I350" s="16"/>
      <c r="J350" s="43"/>
      <c r="L350" s="31"/>
      <c r="M350" s="12"/>
      <c r="N350" s="12"/>
      <c r="O350" s="29"/>
      <c r="P350" s="16"/>
      <c r="Q350" s="25" t="str">
        <f t="shared" si="91"/>
        <v xml:space="preserve">  </v>
      </c>
      <c r="R350" s="11"/>
      <c r="S350" s="11"/>
      <c r="T350" s="11"/>
      <c r="U350" s="11" t="str">
        <f t="shared" si="92"/>
        <v xml:space="preserve">  </v>
      </c>
      <c r="V350" s="11" t="str">
        <f t="shared" si="93"/>
        <v/>
      </c>
      <c r="W350" s="11" t="str">
        <f t="shared" si="94"/>
        <v/>
      </c>
      <c r="X350" s="11" t="str">
        <f t="shared" si="95"/>
        <v/>
      </c>
      <c r="Y350" s="11" t="str">
        <f t="shared" si="96"/>
        <v/>
      </c>
      <c r="Z350" s="11" t="str">
        <f t="shared" si="97"/>
        <v/>
      </c>
      <c r="AA350" s="11" t="str">
        <f t="shared" si="98"/>
        <v/>
      </c>
      <c r="AB350" s="11" t="str">
        <f t="shared" si="99"/>
        <v/>
      </c>
      <c r="AC350" s="11" t="str">
        <f t="shared" si="100"/>
        <v/>
      </c>
      <c r="AD350" s="11" t="str">
        <f t="shared" si="101"/>
        <v/>
      </c>
      <c r="AE350" s="11" t="str">
        <f t="shared" si="102"/>
        <v/>
      </c>
      <c r="AF350" s="11" t="str">
        <f t="shared" si="103"/>
        <v/>
      </c>
      <c r="AG350" s="11" t="str">
        <f>IFERROR(IF(P350&gt;0,IF(IFERROR(VLOOKUP(P350,Valikud!$H$2:$H$20,1,FALSE),0)=0,$AG$1,""),""),"")</f>
        <v/>
      </c>
      <c r="AH350" s="11" t="str">
        <f>IFERROR(IF(I350&gt;0,IF(IFERROR(VLOOKUP(I350,Valikud!$A$2:$A$11,1,FALSE),0)=0,$AH$1,""),""),"")</f>
        <v/>
      </c>
      <c r="AI350" s="11" t="str">
        <f t="shared" si="104"/>
        <v/>
      </c>
      <c r="AJ350" s="39">
        <f t="shared" si="105"/>
        <v>0</v>
      </c>
    </row>
    <row r="351" spans="1:36" x14ac:dyDescent="0.25">
      <c r="A351" s="12"/>
      <c r="B351" s="12"/>
      <c r="C351" s="12"/>
      <c r="D351" s="12"/>
      <c r="E351" s="12"/>
      <c r="F351" s="12"/>
      <c r="G351" s="30"/>
      <c r="H351" s="30"/>
      <c r="I351" s="16"/>
      <c r="J351" s="43"/>
      <c r="L351" s="31"/>
      <c r="M351" s="12"/>
      <c r="N351" s="12"/>
      <c r="O351" s="29"/>
      <c r="P351" s="16"/>
      <c r="Q351" s="25" t="str">
        <f t="shared" si="91"/>
        <v xml:space="preserve">  </v>
      </c>
      <c r="R351" s="11"/>
      <c r="S351" s="11"/>
      <c r="T351" s="11"/>
      <c r="U351" s="11" t="str">
        <f t="shared" si="92"/>
        <v xml:space="preserve">  </v>
      </c>
      <c r="V351" s="11" t="str">
        <f t="shared" si="93"/>
        <v/>
      </c>
      <c r="W351" s="11" t="str">
        <f t="shared" si="94"/>
        <v/>
      </c>
      <c r="X351" s="11" t="str">
        <f t="shared" si="95"/>
        <v/>
      </c>
      <c r="Y351" s="11" t="str">
        <f t="shared" si="96"/>
        <v/>
      </c>
      <c r="Z351" s="11" t="str">
        <f t="shared" si="97"/>
        <v/>
      </c>
      <c r="AA351" s="11" t="str">
        <f t="shared" si="98"/>
        <v/>
      </c>
      <c r="AB351" s="11" t="str">
        <f t="shared" si="99"/>
        <v/>
      </c>
      <c r="AC351" s="11" t="str">
        <f t="shared" si="100"/>
        <v/>
      </c>
      <c r="AD351" s="11" t="str">
        <f t="shared" si="101"/>
        <v/>
      </c>
      <c r="AE351" s="11" t="str">
        <f t="shared" si="102"/>
        <v/>
      </c>
      <c r="AF351" s="11" t="str">
        <f t="shared" si="103"/>
        <v/>
      </c>
      <c r="AG351" s="11" t="str">
        <f>IFERROR(IF(P351&gt;0,IF(IFERROR(VLOOKUP(P351,Valikud!$H$2:$H$20,1,FALSE),0)=0,$AG$1,""),""),"")</f>
        <v/>
      </c>
      <c r="AH351" s="11" t="str">
        <f>IFERROR(IF(I351&gt;0,IF(IFERROR(VLOOKUP(I351,Valikud!$A$2:$A$11,1,FALSE),0)=0,$AH$1,""),""),"")</f>
        <v/>
      </c>
      <c r="AI351" s="11" t="str">
        <f t="shared" si="104"/>
        <v/>
      </c>
      <c r="AJ351" s="39">
        <f t="shared" si="105"/>
        <v>0</v>
      </c>
    </row>
    <row r="352" spans="1:36" x14ac:dyDescent="0.25">
      <c r="A352" s="12"/>
      <c r="B352" s="12"/>
      <c r="C352" s="12"/>
      <c r="D352" s="12"/>
      <c r="E352" s="12"/>
      <c r="F352" s="12"/>
      <c r="G352" s="30"/>
      <c r="H352" s="30"/>
      <c r="I352" s="16"/>
      <c r="J352" s="43"/>
      <c r="L352" s="31"/>
      <c r="M352" s="12"/>
      <c r="N352" s="12"/>
      <c r="O352" s="29"/>
      <c r="P352" s="16"/>
      <c r="Q352" s="25" t="str">
        <f t="shared" si="91"/>
        <v xml:space="preserve">  </v>
      </c>
      <c r="R352" s="11"/>
      <c r="S352" s="11"/>
      <c r="T352" s="11"/>
      <c r="U352" s="11" t="str">
        <f t="shared" si="92"/>
        <v xml:space="preserve">  </v>
      </c>
      <c r="V352" s="11" t="str">
        <f t="shared" si="93"/>
        <v/>
      </c>
      <c r="W352" s="11" t="str">
        <f t="shared" si="94"/>
        <v/>
      </c>
      <c r="X352" s="11" t="str">
        <f t="shared" si="95"/>
        <v/>
      </c>
      <c r="Y352" s="11" t="str">
        <f t="shared" si="96"/>
        <v/>
      </c>
      <c r="Z352" s="11" t="str">
        <f t="shared" si="97"/>
        <v/>
      </c>
      <c r="AA352" s="11" t="str">
        <f t="shared" si="98"/>
        <v/>
      </c>
      <c r="AB352" s="11" t="str">
        <f t="shared" si="99"/>
        <v/>
      </c>
      <c r="AC352" s="11" t="str">
        <f t="shared" si="100"/>
        <v/>
      </c>
      <c r="AD352" s="11" t="str">
        <f t="shared" si="101"/>
        <v/>
      </c>
      <c r="AE352" s="11" t="str">
        <f t="shared" si="102"/>
        <v/>
      </c>
      <c r="AF352" s="11" t="str">
        <f t="shared" si="103"/>
        <v/>
      </c>
      <c r="AG352" s="11" t="str">
        <f>IFERROR(IF(P352&gt;0,IF(IFERROR(VLOOKUP(P352,Valikud!$H$2:$H$20,1,FALSE),0)=0,$AG$1,""),""),"")</f>
        <v/>
      </c>
      <c r="AH352" s="11" t="str">
        <f>IFERROR(IF(I352&gt;0,IF(IFERROR(VLOOKUP(I352,Valikud!$A$2:$A$11,1,FALSE),0)=0,$AH$1,""),""),"")</f>
        <v/>
      </c>
      <c r="AI352" s="11" t="str">
        <f t="shared" si="104"/>
        <v/>
      </c>
      <c r="AJ352" s="39">
        <f t="shared" si="105"/>
        <v>0</v>
      </c>
    </row>
    <row r="353" spans="1:36" x14ac:dyDescent="0.25">
      <c r="A353" s="12"/>
      <c r="B353" s="12"/>
      <c r="C353" s="12"/>
      <c r="D353" s="12"/>
      <c r="E353" s="12"/>
      <c r="F353" s="12"/>
      <c r="G353" s="30"/>
      <c r="H353" s="30"/>
      <c r="I353" s="16"/>
      <c r="J353" s="43"/>
      <c r="L353" s="31"/>
      <c r="M353" s="12"/>
      <c r="N353" s="12"/>
      <c r="O353" s="29"/>
      <c r="P353" s="16"/>
      <c r="Q353" s="25" t="str">
        <f t="shared" si="91"/>
        <v xml:space="preserve">  </v>
      </c>
      <c r="R353" s="11"/>
      <c r="S353" s="11"/>
      <c r="T353" s="11"/>
      <c r="U353" s="11" t="str">
        <f t="shared" si="92"/>
        <v xml:space="preserve">  </v>
      </c>
      <c r="V353" s="11" t="str">
        <f t="shared" si="93"/>
        <v/>
      </c>
      <c r="W353" s="11" t="str">
        <f t="shared" si="94"/>
        <v/>
      </c>
      <c r="X353" s="11" t="str">
        <f t="shared" si="95"/>
        <v/>
      </c>
      <c r="Y353" s="11" t="str">
        <f t="shared" si="96"/>
        <v/>
      </c>
      <c r="Z353" s="11" t="str">
        <f t="shared" si="97"/>
        <v/>
      </c>
      <c r="AA353" s="11" t="str">
        <f t="shared" si="98"/>
        <v/>
      </c>
      <c r="AB353" s="11" t="str">
        <f t="shared" si="99"/>
        <v/>
      </c>
      <c r="AC353" s="11" t="str">
        <f t="shared" si="100"/>
        <v/>
      </c>
      <c r="AD353" s="11" t="str">
        <f t="shared" si="101"/>
        <v/>
      </c>
      <c r="AE353" s="11" t="str">
        <f t="shared" si="102"/>
        <v/>
      </c>
      <c r="AF353" s="11" t="str">
        <f t="shared" si="103"/>
        <v/>
      </c>
      <c r="AG353" s="11" t="str">
        <f>IFERROR(IF(P353&gt;0,IF(IFERROR(VLOOKUP(P353,Valikud!$H$2:$H$20,1,FALSE),0)=0,$AG$1,""),""),"")</f>
        <v/>
      </c>
      <c r="AH353" s="11" t="str">
        <f>IFERROR(IF(I353&gt;0,IF(IFERROR(VLOOKUP(I353,Valikud!$A$2:$A$11,1,FALSE),0)=0,$AH$1,""),""),"")</f>
        <v/>
      </c>
      <c r="AI353" s="11" t="str">
        <f t="shared" si="104"/>
        <v/>
      </c>
      <c r="AJ353" s="39">
        <f t="shared" si="105"/>
        <v>0</v>
      </c>
    </row>
    <row r="354" spans="1:36" x14ac:dyDescent="0.25">
      <c r="A354" s="12"/>
      <c r="B354" s="12"/>
      <c r="C354" s="12"/>
      <c r="D354" s="12"/>
      <c r="E354" s="12"/>
      <c r="F354" s="12"/>
      <c r="G354" s="30"/>
      <c r="H354" s="30"/>
      <c r="I354" s="16"/>
      <c r="J354" s="43"/>
      <c r="L354" s="31"/>
      <c r="M354" s="12"/>
      <c r="N354" s="12"/>
      <c r="O354" s="29"/>
      <c r="P354" s="16"/>
      <c r="Q354" s="25" t="str">
        <f t="shared" si="91"/>
        <v xml:space="preserve">  </v>
      </c>
      <c r="R354" s="11"/>
      <c r="S354" s="11"/>
      <c r="T354" s="11"/>
      <c r="U354" s="11" t="str">
        <f t="shared" si="92"/>
        <v xml:space="preserve">  </v>
      </c>
      <c r="V354" s="11" t="str">
        <f t="shared" si="93"/>
        <v/>
      </c>
      <c r="W354" s="11" t="str">
        <f t="shared" si="94"/>
        <v/>
      </c>
      <c r="X354" s="11" t="str">
        <f t="shared" si="95"/>
        <v/>
      </c>
      <c r="Y354" s="11" t="str">
        <f t="shared" si="96"/>
        <v/>
      </c>
      <c r="Z354" s="11" t="str">
        <f t="shared" si="97"/>
        <v/>
      </c>
      <c r="AA354" s="11" t="str">
        <f t="shared" si="98"/>
        <v/>
      </c>
      <c r="AB354" s="11" t="str">
        <f t="shared" si="99"/>
        <v/>
      </c>
      <c r="AC354" s="11" t="str">
        <f t="shared" si="100"/>
        <v/>
      </c>
      <c r="AD354" s="11" t="str">
        <f t="shared" si="101"/>
        <v/>
      </c>
      <c r="AE354" s="11" t="str">
        <f t="shared" si="102"/>
        <v/>
      </c>
      <c r="AF354" s="11" t="str">
        <f t="shared" si="103"/>
        <v/>
      </c>
      <c r="AG354" s="11" t="str">
        <f>IFERROR(IF(P354&gt;0,IF(IFERROR(VLOOKUP(P354,Valikud!$H$2:$H$20,1,FALSE),0)=0,$AG$1,""),""),"")</f>
        <v/>
      </c>
      <c r="AH354" s="11" t="str">
        <f>IFERROR(IF(I354&gt;0,IF(IFERROR(VLOOKUP(I354,Valikud!$A$2:$A$11,1,FALSE),0)=0,$AH$1,""),""),"")</f>
        <v/>
      </c>
      <c r="AI354" s="11" t="str">
        <f t="shared" si="104"/>
        <v/>
      </c>
      <c r="AJ354" s="39">
        <f t="shared" si="105"/>
        <v>0</v>
      </c>
    </row>
    <row r="355" spans="1:36" x14ac:dyDescent="0.25">
      <c r="A355" s="12"/>
      <c r="B355" s="12"/>
      <c r="C355" s="12"/>
      <c r="D355" s="12"/>
      <c r="E355" s="12"/>
      <c r="F355" s="12"/>
      <c r="G355" s="30"/>
      <c r="H355" s="30"/>
      <c r="I355" s="16"/>
      <c r="J355" s="43"/>
      <c r="L355" s="31"/>
      <c r="M355" s="12"/>
      <c r="N355" s="12"/>
      <c r="O355" s="29"/>
      <c r="P355" s="16"/>
      <c r="Q355" s="25" t="str">
        <f t="shared" si="91"/>
        <v xml:space="preserve">  </v>
      </c>
      <c r="R355" s="11"/>
      <c r="S355" s="11"/>
      <c r="T355" s="11"/>
      <c r="U355" s="11" t="str">
        <f t="shared" si="92"/>
        <v xml:space="preserve">  </v>
      </c>
      <c r="V355" s="11" t="str">
        <f t="shared" si="93"/>
        <v/>
      </c>
      <c r="W355" s="11" t="str">
        <f t="shared" si="94"/>
        <v/>
      </c>
      <c r="X355" s="11" t="str">
        <f t="shared" si="95"/>
        <v/>
      </c>
      <c r="Y355" s="11" t="str">
        <f t="shared" si="96"/>
        <v/>
      </c>
      <c r="Z355" s="11" t="str">
        <f t="shared" si="97"/>
        <v/>
      </c>
      <c r="AA355" s="11" t="str">
        <f t="shared" si="98"/>
        <v/>
      </c>
      <c r="AB355" s="11" t="str">
        <f t="shared" si="99"/>
        <v/>
      </c>
      <c r="AC355" s="11" t="str">
        <f t="shared" si="100"/>
        <v/>
      </c>
      <c r="AD355" s="11" t="str">
        <f t="shared" si="101"/>
        <v/>
      </c>
      <c r="AE355" s="11" t="str">
        <f t="shared" si="102"/>
        <v/>
      </c>
      <c r="AF355" s="11" t="str">
        <f t="shared" si="103"/>
        <v/>
      </c>
      <c r="AG355" s="11" t="str">
        <f>IFERROR(IF(P355&gt;0,IF(IFERROR(VLOOKUP(P355,Valikud!$H$2:$H$20,1,FALSE),0)=0,$AG$1,""),""),"")</f>
        <v/>
      </c>
      <c r="AH355" s="11" t="str">
        <f>IFERROR(IF(I355&gt;0,IF(IFERROR(VLOOKUP(I355,Valikud!$A$2:$A$11,1,FALSE),0)=0,$AH$1,""),""),"")</f>
        <v/>
      </c>
      <c r="AI355" s="11" t="str">
        <f t="shared" si="104"/>
        <v/>
      </c>
      <c r="AJ355" s="39">
        <f t="shared" si="105"/>
        <v>0</v>
      </c>
    </row>
    <row r="356" spans="1:36" x14ac:dyDescent="0.25">
      <c r="A356" s="12"/>
      <c r="B356" s="12"/>
      <c r="C356" s="12"/>
      <c r="D356" s="12"/>
      <c r="E356" s="12"/>
      <c r="F356" s="12"/>
      <c r="G356" s="30"/>
      <c r="H356" s="30"/>
      <c r="I356" s="16"/>
      <c r="J356" s="43"/>
      <c r="L356" s="31"/>
      <c r="M356" s="12"/>
      <c r="N356" s="12"/>
      <c r="O356" s="29"/>
      <c r="P356" s="16"/>
      <c r="Q356" s="25" t="str">
        <f t="shared" si="91"/>
        <v xml:space="preserve">  </v>
      </c>
      <c r="R356" s="11"/>
      <c r="S356" s="11"/>
      <c r="T356" s="11"/>
      <c r="U356" s="11" t="str">
        <f t="shared" si="92"/>
        <v xml:space="preserve">  </v>
      </c>
      <c r="V356" s="11" t="str">
        <f t="shared" si="93"/>
        <v/>
      </c>
      <c r="W356" s="11" t="str">
        <f t="shared" si="94"/>
        <v/>
      </c>
      <c r="X356" s="11" t="str">
        <f t="shared" si="95"/>
        <v/>
      </c>
      <c r="Y356" s="11" t="str">
        <f t="shared" si="96"/>
        <v/>
      </c>
      <c r="Z356" s="11" t="str">
        <f t="shared" si="97"/>
        <v/>
      </c>
      <c r="AA356" s="11" t="str">
        <f t="shared" si="98"/>
        <v/>
      </c>
      <c r="AB356" s="11" t="str">
        <f t="shared" si="99"/>
        <v/>
      </c>
      <c r="AC356" s="11" t="str">
        <f t="shared" si="100"/>
        <v/>
      </c>
      <c r="AD356" s="11" t="str">
        <f t="shared" si="101"/>
        <v/>
      </c>
      <c r="AE356" s="11" t="str">
        <f t="shared" si="102"/>
        <v/>
      </c>
      <c r="AF356" s="11" t="str">
        <f t="shared" si="103"/>
        <v/>
      </c>
      <c r="AG356" s="11" t="str">
        <f>IFERROR(IF(P356&gt;0,IF(IFERROR(VLOOKUP(P356,Valikud!$H$2:$H$20,1,FALSE),0)=0,$AG$1,""),""),"")</f>
        <v/>
      </c>
      <c r="AH356" s="11" t="str">
        <f>IFERROR(IF(I356&gt;0,IF(IFERROR(VLOOKUP(I356,Valikud!$A$2:$A$11,1,FALSE),0)=0,$AH$1,""),""),"")</f>
        <v/>
      </c>
      <c r="AI356" s="11" t="str">
        <f t="shared" si="104"/>
        <v/>
      </c>
      <c r="AJ356" s="39">
        <f t="shared" si="105"/>
        <v>0</v>
      </c>
    </row>
    <row r="357" spans="1:36" x14ac:dyDescent="0.25">
      <c r="A357" s="12"/>
      <c r="B357" s="12"/>
      <c r="C357" s="12"/>
      <c r="D357" s="12"/>
      <c r="E357" s="12"/>
      <c r="F357" s="12"/>
      <c r="G357" s="30"/>
      <c r="H357" s="30"/>
      <c r="I357" s="16"/>
      <c r="J357" s="43"/>
      <c r="L357" s="31"/>
      <c r="M357" s="12"/>
      <c r="N357" s="12"/>
      <c r="O357" s="29"/>
      <c r="P357" s="16"/>
      <c r="Q357" s="25" t="str">
        <f t="shared" si="91"/>
        <v xml:space="preserve">  </v>
      </c>
      <c r="R357" s="11"/>
      <c r="S357" s="11"/>
      <c r="T357" s="11"/>
      <c r="U357" s="11" t="str">
        <f t="shared" si="92"/>
        <v xml:space="preserve">  </v>
      </c>
      <c r="V357" s="11" t="str">
        <f t="shared" si="93"/>
        <v/>
      </c>
      <c r="W357" s="11" t="str">
        <f t="shared" si="94"/>
        <v/>
      </c>
      <c r="X357" s="11" t="str">
        <f t="shared" si="95"/>
        <v/>
      </c>
      <c r="Y357" s="11" t="str">
        <f t="shared" si="96"/>
        <v/>
      </c>
      <c r="Z357" s="11" t="str">
        <f t="shared" si="97"/>
        <v/>
      </c>
      <c r="AA357" s="11" t="str">
        <f t="shared" si="98"/>
        <v/>
      </c>
      <c r="AB357" s="11" t="str">
        <f t="shared" si="99"/>
        <v/>
      </c>
      <c r="AC357" s="11" t="str">
        <f t="shared" si="100"/>
        <v/>
      </c>
      <c r="AD357" s="11" t="str">
        <f t="shared" si="101"/>
        <v/>
      </c>
      <c r="AE357" s="11" t="str">
        <f t="shared" si="102"/>
        <v/>
      </c>
      <c r="AF357" s="11" t="str">
        <f t="shared" si="103"/>
        <v/>
      </c>
      <c r="AG357" s="11" t="str">
        <f>IFERROR(IF(P357&gt;0,IF(IFERROR(VLOOKUP(P357,Valikud!$H$2:$H$20,1,FALSE),0)=0,$AG$1,""),""),"")</f>
        <v/>
      </c>
      <c r="AH357" s="11" t="str">
        <f>IFERROR(IF(I357&gt;0,IF(IFERROR(VLOOKUP(I357,Valikud!$A$2:$A$11,1,FALSE),0)=0,$AH$1,""),""),"")</f>
        <v/>
      </c>
      <c r="AI357" s="11" t="str">
        <f t="shared" si="104"/>
        <v/>
      </c>
      <c r="AJ357" s="39">
        <f t="shared" si="105"/>
        <v>0</v>
      </c>
    </row>
    <row r="358" spans="1:36" x14ac:dyDescent="0.25">
      <c r="A358" s="12"/>
      <c r="B358" s="12"/>
      <c r="C358" s="12"/>
      <c r="D358" s="12"/>
      <c r="E358" s="12"/>
      <c r="F358" s="12"/>
      <c r="G358" s="30"/>
      <c r="H358" s="30"/>
      <c r="I358" s="16"/>
      <c r="J358" s="43"/>
      <c r="L358" s="31"/>
      <c r="M358" s="12"/>
      <c r="N358" s="12"/>
      <c r="O358" s="29"/>
      <c r="P358" s="16"/>
      <c r="Q358" s="25" t="str">
        <f t="shared" si="91"/>
        <v xml:space="preserve">  </v>
      </c>
      <c r="R358" s="11"/>
      <c r="S358" s="11"/>
      <c r="T358" s="11"/>
      <c r="U358" s="11" t="str">
        <f t="shared" si="92"/>
        <v xml:space="preserve">  </v>
      </c>
      <c r="V358" s="11" t="str">
        <f t="shared" si="93"/>
        <v/>
      </c>
      <c r="W358" s="11" t="str">
        <f t="shared" si="94"/>
        <v/>
      </c>
      <c r="X358" s="11" t="str">
        <f t="shared" si="95"/>
        <v/>
      </c>
      <c r="Y358" s="11" t="str">
        <f t="shared" si="96"/>
        <v/>
      </c>
      <c r="Z358" s="11" t="str">
        <f t="shared" si="97"/>
        <v/>
      </c>
      <c r="AA358" s="11" t="str">
        <f t="shared" si="98"/>
        <v/>
      </c>
      <c r="AB358" s="11" t="str">
        <f t="shared" si="99"/>
        <v/>
      </c>
      <c r="AC358" s="11" t="str">
        <f t="shared" si="100"/>
        <v/>
      </c>
      <c r="AD358" s="11" t="str">
        <f t="shared" si="101"/>
        <v/>
      </c>
      <c r="AE358" s="11" t="str">
        <f t="shared" si="102"/>
        <v/>
      </c>
      <c r="AF358" s="11" t="str">
        <f t="shared" si="103"/>
        <v/>
      </c>
      <c r="AG358" s="11" t="str">
        <f>IFERROR(IF(P358&gt;0,IF(IFERROR(VLOOKUP(P358,Valikud!$H$2:$H$20,1,FALSE),0)=0,$AG$1,""),""),"")</f>
        <v/>
      </c>
      <c r="AH358" s="11" t="str">
        <f>IFERROR(IF(I358&gt;0,IF(IFERROR(VLOOKUP(I358,Valikud!$A$2:$A$11,1,FALSE),0)=0,$AH$1,""),""),"")</f>
        <v/>
      </c>
      <c r="AI358" s="11" t="str">
        <f t="shared" si="104"/>
        <v/>
      </c>
      <c r="AJ358" s="39">
        <f t="shared" si="105"/>
        <v>0</v>
      </c>
    </row>
    <row r="359" spans="1:36" x14ac:dyDescent="0.25">
      <c r="A359" s="12"/>
      <c r="B359" s="12"/>
      <c r="C359" s="12"/>
      <c r="D359" s="12"/>
      <c r="E359" s="12"/>
      <c r="F359" s="12"/>
      <c r="G359" s="30"/>
      <c r="H359" s="30"/>
      <c r="I359" s="16"/>
      <c r="J359" s="43"/>
      <c r="L359" s="31"/>
      <c r="M359" s="12"/>
      <c r="N359" s="12"/>
      <c r="O359" s="29"/>
      <c r="P359" s="16"/>
      <c r="Q359" s="25" t="str">
        <f t="shared" si="91"/>
        <v xml:space="preserve">  </v>
      </c>
      <c r="R359" s="11"/>
      <c r="S359" s="11"/>
      <c r="T359" s="11"/>
      <c r="U359" s="11" t="str">
        <f t="shared" si="92"/>
        <v xml:space="preserve">  </v>
      </c>
      <c r="V359" s="11" t="str">
        <f t="shared" si="93"/>
        <v/>
      </c>
      <c r="W359" s="11" t="str">
        <f t="shared" si="94"/>
        <v/>
      </c>
      <c r="X359" s="11" t="str">
        <f t="shared" si="95"/>
        <v/>
      </c>
      <c r="Y359" s="11" t="str">
        <f t="shared" si="96"/>
        <v/>
      </c>
      <c r="Z359" s="11" t="str">
        <f t="shared" si="97"/>
        <v/>
      </c>
      <c r="AA359" s="11" t="str">
        <f t="shared" si="98"/>
        <v/>
      </c>
      <c r="AB359" s="11" t="str">
        <f t="shared" si="99"/>
        <v/>
      </c>
      <c r="AC359" s="11" t="str">
        <f t="shared" si="100"/>
        <v/>
      </c>
      <c r="AD359" s="11" t="str">
        <f t="shared" si="101"/>
        <v/>
      </c>
      <c r="AE359" s="11" t="str">
        <f t="shared" si="102"/>
        <v/>
      </c>
      <c r="AF359" s="11" t="str">
        <f t="shared" si="103"/>
        <v/>
      </c>
      <c r="AG359" s="11" t="str">
        <f>IFERROR(IF(P359&gt;0,IF(IFERROR(VLOOKUP(P359,Valikud!$H$2:$H$20,1,FALSE),0)=0,$AG$1,""),""),"")</f>
        <v/>
      </c>
      <c r="AH359" s="11" t="str">
        <f>IFERROR(IF(I359&gt;0,IF(IFERROR(VLOOKUP(I359,Valikud!$A$2:$A$11,1,FALSE),0)=0,$AH$1,""),""),"")</f>
        <v/>
      </c>
      <c r="AI359" s="11" t="str">
        <f t="shared" si="104"/>
        <v/>
      </c>
      <c r="AJ359" s="39">
        <f t="shared" si="105"/>
        <v>0</v>
      </c>
    </row>
    <row r="360" spans="1:36" x14ac:dyDescent="0.25">
      <c r="A360" s="12"/>
      <c r="B360" s="12"/>
      <c r="C360" s="12"/>
      <c r="D360" s="12"/>
      <c r="E360" s="12"/>
      <c r="F360" s="12"/>
      <c r="G360" s="30"/>
      <c r="H360" s="30"/>
      <c r="I360" s="16"/>
      <c r="J360" s="43"/>
      <c r="L360" s="31"/>
      <c r="M360" s="12"/>
      <c r="N360" s="12"/>
      <c r="O360" s="29"/>
      <c r="P360" s="16"/>
      <c r="Q360" s="25" t="str">
        <f t="shared" si="91"/>
        <v xml:space="preserve">  </v>
      </c>
      <c r="R360" s="11"/>
      <c r="S360" s="11"/>
      <c r="T360" s="11"/>
      <c r="U360" s="11" t="str">
        <f t="shared" si="92"/>
        <v xml:space="preserve">  </v>
      </c>
      <c r="V360" s="11" t="str">
        <f t="shared" si="93"/>
        <v/>
      </c>
      <c r="W360" s="11" t="str">
        <f t="shared" si="94"/>
        <v/>
      </c>
      <c r="X360" s="11" t="str">
        <f t="shared" si="95"/>
        <v/>
      </c>
      <c r="Y360" s="11" t="str">
        <f t="shared" si="96"/>
        <v/>
      </c>
      <c r="Z360" s="11" t="str">
        <f t="shared" si="97"/>
        <v/>
      </c>
      <c r="AA360" s="11" t="str">
        <f t="shared" si="98"/>
        <v/>
      </c>
      <c r="AB360" s="11" t="str">
        <f t="shared" si="99"/>
        <v/>
      </c>
      <c r="AC360" s="11" t="str">
        <f t="shared" si="100"/>
        <v/>
      </c>
      <c r="AD360" s="11" t="str">
        <f t="shared" si="101"/>
        <v/>
      </c>
      <c r="AE360" s="11" t="str">
        <f t="shared" si="102"/>
        <v/>
      </c>
      <c r="AF360" s="11" t="str">
        <f t="shared" si="103"/>
        <v/>
      </c>
      <c r="AG360" s="11" t="str">
        <f>IFERROR(IF(P360&gt;0,IF(IFERROR(VLOOKUP(P360,Valikud!$H$2:$H$20,1,FALSE),0)=0,$AG$1,""),""),"")</f>
        <v/>
      </c>
      <c r="AH360" s="11" t="str">
        <f>IFERROR(IF(I360&gt;0,IF(IFERROR(VLOOKUP(I360,Valikud!$A$2:$A$11,1,FALSE),0)=0,$AH$1,""),""),"")</f>
        <v/>
      </c>
      <c r="AI360" s="11" t="str">
        <f t="shared" si="104"/>
        <v/>
      </c>
      <c r="AJ360" s="39">
        <f t="shared" si="105"/>
        <v>0</v>
      </c>
    </row>
    <row r="361" spans="1:36" x14ac:dyDescent="0.25">
      <c r="A361" s="12"/>
      <c r="B361" s="12"/>
      <c r="C361" s="12"/>
      <c r="D361" s="12"/>
      <c r="E361" s="12"/>
      <c r="F361" s="12"/>
      <c r="G361" s="30"/>
      <c r="H361" s="30"/>
      <c r="I361" s="16"/>
      <c r="J361" s="43"/>
      <c r="L361" s="31"/>
      <c r="M361" s="12"/>
      <c r="N361" s="12"/>
      <c r="O361" s="29"/>
      <c r="P361" s="16"/>
      <c r="Q361" s="25" t="str">
        <f t="shared" si="91"/>
        <v xml:space="preserve">  </v>
      </c>
      <c r="R361" s="11"/>
      <c r="S361" s="11"/>
      <c r="T361" s="11"/>
      <c r="U361" s="11" t="str">
        <f t="shared" si="92"/>
        <v xml:space="preserve">  </v>
      </c>
      <c r="V361" s="11" t="str">
        <f t="shared" si="93"/>
        <v/>
      </c>
      <c r="W361" s="11" t="str">
        <f t="shared" si="94"/>
        <v/>
      </c>
      <c r="X361" s="11" t="str">
        <f t="shared" si="95"/>
        <v/>
      </c>
      <c r="Y361" s="11" t="str">
        <f t="shared" si="96"/>
        <v/>
      </c>
      <c r="Z361" s="11" t="str">
        <f t="shared" si="97"/>
        <v/>
      </c>
      <c r="AA361" s="11" t="str">
        <f t="shared" si="98"/>
        <v/>
      </c>
      <c r="AB361" s="11" t="str">
        <f t="shared" si="99"/>
        <v/>
      </c>
      <c r="AC361" s="11" t="str">
        <f t="shared" si="100"/>
        <v/>
      </c>
      <c r="AD361" s="11" t="str">
        <f t="shared" si="101"/>
        <v/>
      </c>
      <c r="AE361" s="11" t="str">
        <f t="shared" si="102"/>
        <v/>
      </c>
      <c r="AF361" s="11" t="str">
        <f t="shared" si="103"/>
        <v/>
      </c>
      <c r="AG361" s="11" t="str">
        <f>IFERROR(IF(P361&gt;0,IF(IFERROR(VLOOKUP(P361,Valikud!$H$2:$H$20,1,FALSE),0)=0,$AG$1,""),""),"")</f>
        <v/>
      </c>
      <c r="AH361" s="11" t="str">
        <f>IFERROR(IF(I361&gt;0,IF(IFERROR(VLOOKUP(I361,Valikud!$A$2:$A$11,1,FALSE),0)=0,$AH$1,""),""),"")</f>
        <v/>
      </c>
      <c r="AI361" s="11" t="str">
        <f t="shared" si="104"/>
        <v/>
      </c>
      <c r="AJ361" s="39">
        <f t="shared" si="105"/>
        <v>0</v>
      </c>
    </row>
    <row r="362" spans="1:36" x14ac:dyDescent="0.25">
      <c r="A362" s="12"/>
      <c r="B362" s="12"/>
      <c r="C362" s="12"/>
      <c r="D362" s="12"/>
      <c r="E362" s="12"/>
      <c r="F362" s="12"/>
      <c r="G362" s="30"/>
      <c r="H362" s="30"/>
      <c r="I362" s="16"/>
      <c r="J362" s="43"/>
      <c r="L362" s="31"/>
      <c r="M362" s="12"/>
      <c r="N362" s="12"/>
      <c r="O362" s="29"/>
      <c r="P362" s="16"/>
      <c r="Q362" s="25" t="str">
        <f t="shared" si="91"/>
        <v xml:space="preserve">  </v>
      </c>
      <c r="R362" s="11"/>
      <c r="S362" s="11"/>
      <c r="T362" s="11"/>
      <c r="U362" s="11" t="str">
        <f t="shared" si="92"/>
        <v xml:space="preserve">  </v>
      </c>
      <c r="V362" s="11" t="str">
        <f t="shared" si="93"/>
        <v/>
      </c>
      <c r="W362" s="11" t="str">
        <f t="shared" si="94"/>
        <v/>
      </c>
      <c r="X362" s="11" t="str">
        <f t="shared" si="95"/>
        <v/>
      </c>
      <c r="Y362" s="11" t="str">
        <f t="shared" si="96"/>
        <v/>
      </c>
      <c r="Z362" s="11" t="str">
        <f t="shared" si="97"/>
        <v/>
      </c>
      <c r="AA362" s="11" t="str">
        <f t="shared" si="98"/>
        <v/>
      </c>
      <c r="AB362" s="11" t="str">
        <f t="shared" si="99"/>
        <v/>
      </c>
      <c r="AC362" s="11" t="str">
        <f t="shared" si="100"/>
        <v/>
      </c>
      <c r="AD362" s="11" t="str">
        <f t="shared" si="101"/>
        <v/>
      </c>
      <c r="AE362" s="11" t="str">
        <f t="shared" si="102"/>
        <v/>
      </c>
      <c r="AF362" s="11" t="str">
        <f t="shared" si="103"/>
        <v/>
      </c>
      <c r="AG362" s="11" t="str">
        <f>IFERROR(IF(P362&gt;0,IF(IFERROR(VLOOKUP(P362,Valikud!$H$2:$H$20,1,FALSE),0)=0,$AG$1,""),""),"")</f>
        <v/>
      </c>
      <c r="AH362" s="11" t="str">
        <f>IFERROR(IF(I362&gt;0,IF(IFERROR(VLOOKUP(I362,Valikud!$A$2:$A$11,1,FALSE),0)=0,$AH$1,""),""),"")</f>
        <v/>
      </c>
      <c r="AI362" s="11" t="str">
        <f t="shared" si="104"/>
        <v/>
      </c>
      <c r="AJ362" s="39">
        <f t="shared" si="105"/>
        <v>0</v>
      </c>
    </row>
    <row r="363" spans="1:36" x14ac:dyDescent="0.25">
      <c r="A363" s="12"/>
      <c r="B363" s="12"/>
      <c r="C363" s="12"/>
      <c r="D363" s="12"/>
      <c r="E363" s="12"/>
      <c r="F363" s="12"/>
      <c r="G363" s="30"/>
      <c r="H363" s="30"/>
      <c r="I363" s="16"/>
      <c r="J363" s="43"/>
      <c r="L363" s="31"/>
      <c r="M363" s="12"/>
      <c r="N363" s="12"/>
      <c r="O363" s="29"/>
      <c r="P363" s="16"/>
      <c r="Q363" s="25" t="str">
        <f t="shared" si="91"/>
        <v xml:space="preserve">  </v>
      </c>
      <c r="R363" s="11"/>
      <c r="S363" s="11"/>
      <c r="T363" s="11"/>
      <c r="U363" s="11" t="str">
        <f t="shared" si="92"/>
        <v xml:space="preserve">  </v>
      </c>
      <c r="V363" s="11" t="str">
        <f t="shared" si="93"/>
        <v/>
      </c>
      <c r="W363" s="11" t="str">
        <f t="shared" si="94"/>
        <v/>
      </c>
      <c r="X363" s="11" t="str">
        <f t="shared" si="95"/>
        <v/>
      </c>
      <c r="Y363" s="11" t="str">
        <f t="shared" si="96"/>
        <v/>
      </c>
      <c r="Z363" s="11" t="str">
        <f t="shared" si="97"/>
        <v/>
      </c>
      <c r="AA363" s="11" t="str">
        <f t="shared" si="98"/>
        <v/>
      </c>
      <c r="AB363" s="11" t="str">
        <f t="shared" si="99"/>
        <v/>
      </c>
      <c r="AC363" s="11" t="str">
        <f t="shared" si="100"/>
        <v/>
      </c>
      <c r="AD363" s="11" t="str">
        <f t="shared" si="101"/>
        <v/>
      </c>
      <c r="AE363" s="11" t="str">
        <f t="shared" si="102"/>
        <v/>
      </c>
      <c r="AF363" s="11" t="str">
        <f t="shared" si="103"/>
        <v/>
      </c>
      <c r="AG363" s="11" t="str">
        <f>IFERROR(IF(P363&gt;0,IF(IFERROR(VLOOKUP(P363,Valikud!$H$2:$H$20,1,FALSE),0)=0,$AG$1,""),""),"")</f>
        <v/>
      </c>
      <c r="AH363" s="11" t="str">
        <f>IFERROR(IF(I363&gt;0,IF(IFERROR(VLOOKUP(I363,Valikud!$A$2:$A$11,1,FALSE),0)=0,$AH$1,""),""),"")</f>
        <v/>
      </c>
      <c r="AI363" s="11" t="str">
        <f t="shared" si="104"/>
        <v/>
      </c>
      <c r="AJ363" s="39">
        <f t="shared" si="105"/>
        <v>0</v>
      </c>
    </row>
    <row r="364" spans="1:36" x14ac:dyDescent="0.25">
      <c r="A364" s="12"/>
      <c r="B364" s="12"/>
      <c r="C364" s="12"/>
      <c r="D364" s="12"/>
      <c r="E364" s="12"/>
      <c r="F364" s="12"/>
      <c r="G364" s="30"/>
      <c r="H364" s="30"/>
      <c r="I364" s="16"/>
      <c r="J364" s="43"/>
      <c r="L364" s="31"/>
      <c r="M364" s="12"/>
      <c r="N364" s="12"/>
      <c r="O364" s="29"/>
      <c r="P364" s="16"/>
      <c r="Q364" s="25" t="str">
        <f t="shared" si="91"/>
        <v xml:space="preserve">  </v>
      </c>
      <c r="R364" s="11"/>
      <c r="S364" s="11"/>
      <c r="T364" s="11"/>
      <c r="U364" s="11" t="str">
        <f t="shared" si="92"/>
        <v xml:space="preserve">  </v>
      </c>
      <c r="V364" s="11" t="str">
        <f t="shared" si="93"/>
        <v/>
      </c>
      <c r="W364" s="11" t="str">
        <f t="shared" si="94"/>
        <v/>
      </c>
      <c r="X364" s="11" t="str">
        <f t="shared" si="95"/>
        <v/>
      </c>
      <c r="Y364" s="11" t="str">
        <f t="shared" si="96"/>
        <v/>
      </c>
      <c r="Z364" s="11" t="str">
        <f t="shared" si="97"/>
        <v/>
      </c>
      <c r="AA364" s="11" t="str">
        <f t="shared" si="98"/>
        <v/>
      </c>
      <c r="AB364" s="11" t="str">
        <f t="shared" si="99"/>
        <v/>
      </c>
      <c r="AC364" s="11" t="str">
        <f t="shared" si="100"/>
        <v/>
      </c>
      <c r="AD364" s="11" t="str">
        <f t="shared" si="101"/>
        <v/>
      </c>
      <c r="AE364" s="11" t="str">
        <f t="shared" si="102"/>
        <v/>
      </c>
      <c r="AF364" s="11" t="str">
        <f t="shared" si="103"/>
        <v/>
      </c>
      <c r="AG364" s="11" t="str">
        <f>IFERROR(IF(P364&gt;0,IF(IFERROR(VLOOKUP(P364,Valikud!$H$2:$H$20,1,FALSE),0)=0,$AG$1,""),""),"")</f>
        <v/>
      </c>
      <c r="AH364" s="11" t="str">
        <f>IFERROR(IF(I364&gt;0,IF(IFERROR(VLOOKUP(I364,Valikud!$A$2:$A$11,1,FALSE),0)=0,$AH$1,""),""),"")</f>
        <v/>
      </c>
      <c r="AI364" s="11" t="str">
        <f t="shared" si="104"/>
        <v/>
      </c>
      <c r="AJ364" s="39">
        <f t="shared" si="105"/>
        <v>0</v>
      </c>
    </row>
    <row r="365" spans="1:36" x14ac:dyDescent="0.25">
      <c r="A365" s="12"/>
      <c r="B365" s="12"/>
      <c r="C365" s="12"/>
      <c r="D365" s="12"/>
      <c r="E365" s="12"/>
      <c r="F365" s="12"/>
      <c r="G365" s="30"/>
      <c r="H365" s="30"/>
      <c r="I365" s="16"/>
      <c r="J365" s="43"/>
      <c r="L365" s="31"/>
      <c r="M365" s="12"/>
      <c r="N365" s="12"/>
      <c r="O365" s="29"/>
      <c r="P365" s="16"/>
      <c r="Q365" s="25" t="str">
        <f t="shared" si="91"/>
        <v xml:space="preserve">  </v>
      </c>
      <c r="R365" s="11"/>
      <c r="S365" s="11"/>
      <c r="T365" s="11"/>
      <c r="U365" s="11" t="str">
        <f t="shared" si="92"/>
        <v xml:space="preserve">  </v>
      </c>
      <c r="V365" s="11" t="str">
        <f t="shared" si="93"/>
        <v/>
      </c>
      <c r="W365" s="11" t="str">
        <f t="shared" si="94"/>
        <v/>
      </c>
      <c r="X365" s="11" t="str">
        <f t="shared" si="95"/>
        <v/>
      </c>
      <c r="Y365" s="11" t="str">
        <f t="shared" si="96"/>
        <v/>
      </c>
      <c r="Z365" s="11" t="str">
        <f t="shared" si="97"/>
        <v/>
      </c>
      <c r="AA365" s="11" t="str">
        <f t="shared" si="98"/>
        <v/>
      </c>
      <c r="AB365" s="11" t="str">
        <f t="shared" si="99"/>
        <v/>
      </c>
      <c r="AC365" s="11" t="str">
        <f t="shared" si="100"/>
        <v/>
      </c>
      <c r="AD365" s="11" t="str">
        <f t="shared" si="101"/>
        <v/>
      </c>
      <c r="AE365" s="11" t="str">
        <f t="shared" si="102"/>
        <v/>
      </c>
      <c r="AF365" s="11" t="str">
        <f t="shared" si="103"/>
        <v/>
      </c>
      <c r="AG365" s="11" t="str">
        <f>IFERROR(IF(P365&gt;0,IF(IFERROR(VLOOKUP(P365,Valikud!$H$2:$H$20,1,FALSE),0)=0,$AG$1,""),""),"")</f>
        <v/>
      </c>
      <c r="AH365" s="11" t="str">
        <f>IFERROR(IF(I365&gt;0,IF(IFERROR(VLOOKUP(I365,Valikud!$A$2:$A$11,1,FALSE),0)=0,$AH$1,""),""),"")</f>
        <v/>
      </c>
      <c r="AI365" s="11" t="str">
        <f t="shared" si="104"/>
        <v/>
      </c>
      <c r="AJ365" s="39">
        <f t="shared" si="105"/>
        <v>0</v>
      </c>
    </row>
    <row r="366" spans="1:36" x14ac:dyDescent="0.25">
      <c r="A366" s="12"/>
      <c r="B366" s="12"/>
      <c r="C366" s="12"/>
      <c r="D366" s="12"/>
      <c r="E366" s="12"/>
      <c r="F366" s="12"/>
      <c r="G366" s="30"/>
      <c r="H366" s="30"/>
      <c r="I366" s="16"/>
      <c r="J366" s="43"/>
      <c r="L366" s="31"/>
      <c r="M366" s="12"/>
      <c r="N366" s="12"/>
      <c r="O366" s="29"/>
      <c r="P366" s="16"/>
      <c r="Q366" s="25" t="str">
        <f t="shared" si="91"/>
        <v xml:space="preserve">  </v>
      </c>
      <c r="R366" s="11"/>
      <c r="S366" s="11"/>
      <c r="T366" s="11"/>
      <c r="U366" s="11" t="str">
        <f t="shared" si="92"/>
        <v xml:space="preserve">  </v>
      </c>
      <c r="V366" s="11" t="str">
        <f t="shared" si="93"/>
        <v/>
      </c>
      <c r="W366" s="11" t="str">
        <f t="shared" si="94"/>
        <v/>
      </c>
      <c r="X366" s="11" t="str">
        <f t="shared" si="95"/>
        <v/>
      </c>
      <c r="Y366" s="11" t="str">
        <f t="shared" si="96"/>
        <v/>
      </c>
      <c r="Z366" s="11" t="str">
        <f t="shared" si="97"/>
        <v/>
      </c>
      <c r="AA366" s="11" t="str">
        <f t="shared" si="98"/>
        <v/>
      </c>
      <c r="AB366" s="11" t="str">
        <f t="shared" si="99"/>
        <v/>
      </c>
      <c r="AC366" s="11" t="str">
        <f t="shared" si="100"/>
        <v/>
      </c>
      <c r="AD366" s="11" t="str">
        <f t="shared" si="101"/>
        <v/>
      </c>
      <c r="AE366" s="11" t="str">
        <f t="shared" si="102"/>
        <v/>
      </c>
      <c r="AF366" s="11" t="str">
        <f t="shared" si="103"/>
        <v/>
      </c>
      <c r="AG366" s="11" t="str">
        <f>IFERROR(IF(P366&gt;0,IF(IFERROR(VLOOKUP(P366,Valikud!$H$2:$H$20,1,FALSE),0)=0,$AG$1,""),""),"")</f>
        <v/>
      </c>
      <c r="AH366" s="11" t="str">
        <f>IFERROR(IF(I366&gt;0,IF(IFERROR(VLOOKUP(I366,Valikud!$A$2:$A$11,1,FALSE),0)=0,$AH$1,""),""),"")</f>
        <v/>
      </c>
      <c r="AI366" s="11" t="str">
        <f t="shared" si="104"/>
        <v/>
      </c>
      <c r="AJ366" s="39">
        <f t="shared" si="105"/>
        <v>0</v>
      </c>
    </row>
    <row r="367" spans="1:36" x14ac:dyDescent="0.25">
      <c r="A367" s="12"/>
      <c r="B367" s="12"/>
      <c r="C367" s="12"/>
      <c r="D367" s="12"/>
      <c r="E367" s="12"/>
      <c r="F367" s="12"/>
      <c r="G367" s="30"/>
      <c r="H367" s="30"/>
      <c r="I367" s="16"/>
      <c r="J367" s="43"/>
      <c r="L367" s="31"/>
      <c r="M367" s="12"/>
      <c r="N367" s="12"/>
      <c r="O367" s="29"/>
      <c r="P367" s="16"/>
      <c r="Q367" s="25" t="str">
        <f t="shared" si="91"/>
        <v xml:space="preserve">  </v>
      </c>
      <c r="R367" s="11"/>
      <c r="S367" s="11"/>
      <c r="T367" s="11"/>
      <c r="U367" s="11" t="str">
        <f t="shared" si="92"/>
        <v xml:space="preserve">  </v>
      </c>
      <c r="V367" s="11" t="str">
        <f t="shared" si="93"/>
        <v/>
      </c>
      <c r="W367" s="11" t="str">
        <f t="shared" si="94"/>
        <v/>
      </c>
      <c r="X367" s="11" t="str">
        <f t="shared" si="95"/>
        <v/>
      </c>
      <c r="Y367" s="11" t="str">
        <f t="shared" si="96"/>
        <v/>
      </c>
      <c r="Z367" s="11" t="str">
        <f t="shared" si="97"/>
        <v/>
      </c>
      <c r="AA367" s="11" t="str">
        <f t="shared" si="98"/>
        <v/>
      </c>
      <c r="AB367" s="11" t="str">
        <f t="shared" si="99"/>
        <v/>
      </c>
      <c r="AC367" s="11" t="str">
        <f t="shared" si="100"/>
        <v/>
      </c>
      <c r="AD367" s="11" t="str">
        <f t="shared" si="101"/>
        <v/>
      </c>
      <c r="AE367" s="11" t="str">
        <f t="shared" si="102"/>
        <v/>
      </c>
      <c r="AF367" s="11" t="str">
        <f t="shared" si="103"/>
        <v/>
      </c>
      <c r="AG367" s="11" t="str">
        <f>IFERROR(IF(P367&gt;0,IF(IFERROR(VLOOKUP(P367,Valikud!$H$2:$H$20,1,FALSE),0)=0,$AG$1,""),""),"")</f>
        <v/>
      </c>
      <c r="AH367" s="11" t="str">
        <f>IFERROR(IF(I367&gt;0,IF(IFERROR(VLOOKUP(I367,Valikud!$A$2:$A$11,1,FALSE),0)=0,$AH$1,""),""),"")</f>
        <v/>
      </c>
      <c r="AI367" s="11" t="str">
        <f t="shared" si="104"/>
        <v/>
      </c>
      <c r="AJ367" s="39">
        <f t="shared" si="105"/>
        <v>0</v>
      </c>
    </row>
    <row r="368" spans="1:36" x14ac:dyDescent="0.25">
      <c r="A368" s="12"/>
      <c r="B368" s="12"/>
      <c r="C368" s="12"/>
      <c r="D368" s="12"/>
      <c r="E368" s="12"/>
      <c r="F368" s="12"/>
      <c r="G368" s="30"/>
      <c r="H368" s="30"/>
      <c r="I368" s="16"/>
      <c r="J368" s="43"/>
      <c r="L368" s="31"/>
      <c r="M368" s="12"/>
      <c r="N368" s="12"/>
      <c r="O368" s="29"/>
      <c r="P368" s="16"/>
      <c r="Q368" s="25" t="str">
        <f t="shared" si="91"/>
        <v xml:space="preserve">  </v>
      </c>
      <c r="R368" s="11"/>
      <c r="S368" s="11"/>
      <c r="T368" s="11"/>
      <c r="U368" s="11" t="str">
        <f t="shared" si="92"/>
        <v xml:space="preserve">  </v>
      </c>
      <c r="V368" s="11" t="str">
        <f t="shared" si="93"/>
        <v/>
      </c>
      <c r="W368" s="11" t="str">
        <f t="shared" si="94"/>
        <v/>
      </c>
      <c r="X368" s="11" t="str">
        <f t="shared" si="95"/>
        <v/>
      </c>
      <c r="Y368" s="11" t="str">
        <f t="shared" si="96"/>
        <v/>
      </c>
      <c r="Z368" s="11" t="str">
        <f t="shared" si="97"/>
        <v/>
      </c>
      <c r="AA368" s="11" t="str">
        <f t="shared" si="98"/>
        <v/>
      </c>
      <c r="AB368" s="11" t="str">
        <f t="shared" si="99"/>
        <v/>
      </c>
      <c r="AC368" s="11" t="str">
        <f t="shared" si="100"/>
        <v/>
      </c>
      <c r="AD368" s="11" t="str">
        <f t="shared" si="101"/>
        <v/>
      </c>
      <c r="AE368" s="11" t="str">
        <f t="shared" si="102"/>
        <v/>
      </c>
      <c r="AF368" s="11" t="str">
        <f t="shared" si="103"/>
        <v/>
      </c>
      <c r="AG368" s="11" t="str">
        <f>IFERROR(IF(P368&gt;0,IF(IFERROR(VLOOKUP(P368,Valikud!$H$2:$H$20,1,FALSE),0)=0,$AG$1,""),""),"")</f>
        <v/>
      </c>
      <c r="AH368" s="11" t="str">
        <f>IFERROR(IF(I368&gt;0,IF(IFERROR(VLOOKUP(I368,Valikud!$A$2:$A$11,1,FALSE),0)=0,$AH$1,""),""),"")</f>
        <v/>
      </c>
      <c r="AI368" s="11" t="str">
        <f t="shared" si="104"/>
        <v/>
      </c>
      <c r="AJ368" s="39">
        <f t="shared" si="105"/>
        <v>0</v>
      </c>
    </row>
    <row r="369" spans="1:36" x14ac:dyDescent="0.25">
      <c r="A369" s="12"/>
      <c r="B369" s="12"/>
      <c r="C369" s="12"/>
      <c r="D369" s="12"/>
      <c r="E369" s="12"/>
      <c r="F369" s="12"/>
      <c r="G369" s="30"/>
      <c r="H369" s="30"/>
      <c r="I369" s="16"/>
      <c r="J369" s="43"/>
      <c r="L369" s="31"/>
      <c r="M369" s="12"/>
      <c r="N369" s="12"/>
      <c r="O369" s="29"/>
      <c r="P369" s="16"/>
      <c r="Q369" s="25" t="str">
        <f t="shared" si="91"/>
        <v xml:space="preserve">  </v>
      </c>
      <c r="R369" s="11"/>
      <c r="S369" s="11"/>
      <c r="T369" s="11"/>
      <c r="U369" s="11" t="str">
        <f t="shared" si="92"/>
        <v xml:space="preserve">  </v>
      </c>
      <c r="V369" s="11" t="str">
        <f t="shared" si="93"/>
        <v/>
      </c>
      <c r="W369" s="11" t="str">
        <f t="shared" si="94"/>
        <v/>
      </c>
      <c r="X369" s="11" t="str">
        <f t="shared" si="95"/>
        <v/>
      </c>
      <c r="Y369" s="11" t="str">
        <f t="shared" si="96"/>
        <v/>
      </c>
      <c r="Z369" s="11" t="str">
        <f t="shared" si="97"/>
        <v/>
      </c>
      <c r="AA369" s="11" t="str">
        <f t="shared" si="98"/>
        <v/>
      </c>
      <c r="AB369" s="11" t="str">
        <f t="shared" si="99"/>
        <v/>
      </c>
      <c r="AC369" s="11" t="str">
        <f t="shared" si="100"/>
        <v/>
      </c>
      <c r="AD369" s="11" t="str">
        <f t="shared" si="101"/>
        <v/>
      </c>
      <c r="AE369" s="11" t="str">
        <f t="shared" si="102"/>
        <v/>
      </c>
      <c r="AF369" s="11" t="str">
        <f t="shared" si="103"/>
        <v/>
      </c>
      <c r="AG369" s="11" t="str">
        <f>IFERROR(IF(P369&gt;0,IF(IFERROR(VLOOKUP(P369,Valikud!$H$2:$H$20,1,FALSE),0)=0,$AG$1,""),""),"")</f>
        <v/>
      </c>
      <c r="AH369" s="11" t="str">
        <f>IFERROR(IF(I369&gt;0,IF(IFERROR(VLOOKUP(I369,Valikud!$A$2:$A$11,1,FALSE),0)=0,$AH$1,""),""),"")</f>
        <v/>
      </c>
      <c r="AI369" s="11" t="str">
        <f t="shared" si="104"/>
        <v/>
      </c>
      <c r="AJ369" s="39">
        <f t="shared" si="105"/>
        <v>0</v>
      </c>
    </row>
    <row r="370" spans="1:36" x14ac:dyDescent="0.25">
      <c r="A370" s="12"/>
      <c r="B370" s="12"/>
      <c r="C370" s="12"/>
      <c r="D370" s="12"/>
      <c r="E370" s="12"/>
      <c r="F370" s="12"/>
      <c r="G370" s="30"/>
      <c r="H370" s="30"/>
      <c r="I370" s="16"/>
      <c r="J370" s="43"/>
      <c r="L370" s="31"/>
      <c r="M370" s="12"/>
      <c r="N370" s="12"/>
      <c r="O370" s="29"/>
      <c r="P370" s="16"/>
      <c r="Q370" s="25" t="str">
        <f t="shared" si="91"/>
        <v xml:space="preserve">  </v>
      </c>
      <c r="R370" s="11"/>
      <c r="S370" s="11"/>
      <c r="T370" s="11"/>
      <c r="U370" s="11" t="str">
        <f t="shared" si="92"/>
        <v xml:space="preserve">  </v>
      </c>
      <c r="V370" s="11" t="str">
        <f t="shared" si="93"/>
        <v/>
      </c>
      <c r="W370" s="11" t="str">
        <f t="shared" si="94"/>
        <v/>
      </c>
      <c r="X370" s="11" t="str">
        <f t="shared" si="95"/>
        <v/>
      </c>
      <c r="Y370" s="11" t="str">
        <f t="shared" si="96"/>
        <v/>
      </c>
      <c r="Z370" s="11" t="str">
        <f t="shared" si="97"/>
        <v/>
      </c>
      <c r="AA370" s="11" t="str">
        <f t="shared" si="98"/>
        <v/>
      </c>
      <c r="AB370" s="11" t="str">
        <f t="shared" si="99"/>
        <v/>
      </c>
      <c r="AC370" s="11" t="str">
        <f t="shared" si="100"/>
        <v/>
      </c>
      <c r="AD370" s="11" t="str">
        <f t="shared" si="101"/>
        <v/>
      </c>
      <c r="AE370" s="11" t="str">
        <f t="shared" si="102"/>
        <v/>
      </c>
      <c r="AF370" s="11" t="str">
        <f t="shared" si="103"/>
        <v/>
      </c>
      <c r="AG370" s="11" t="str">
        <f>IFERROR(IF(P370&gt;0,IF(IFERROR(VLOOKUP(P370,Valikud!$H$2:$H$20,1,FALSE),0)=0,$AG$1,""),""),"")</f>
        <v/>
      </c>
      <c r="AH370" s="11" t="str">
        <f>IFERROR(IF(I370&gt;0,IF(IFERROR(VLOOKUP(I370,Valikud!$A$2:$A$11,1,FALSE),0)=0,$AH$1,""),""),"")</f>
        <v/>
      </c>
      <c r="AI370" s="11" t="str">
        <f t="shared" si="104"/>
        <v/>
      </c>
      <c r="AJ370" s="39">
        <f t="shared" si="105"/>
        <v>0</v>
      </c>
    </row>
    <row r="371" spans="1:36" x14ac:dyDescent="0.25">
      <c r="A371" s="12"/>
      <c r="B371" s="12"/>
      <c r="C371" s="12"/>
      <c r="D371" s="12"/>
      <c r="E371" s="12"/>
      <c r="F371" s="12"/>
      <c r="G371" s="30"/>
      <c r="H371" s="30"/>
      <c r="I371" s="16"/>
      <c r="J371" s="43"/>
      <c r="L371" s="31"/>
      <c r="M371" s="12"/>
      <c r="N371" s="12"/>
      <c r="O371" s="29"/>
      <c r="P371" s="16"/>
      <c r="Q371" s="25" t="str">
        <f t="shared" si="91"/>
        <v xml:space="preserve">  </v>
      </c>
      <c r="R371" s="11"/>
      <c r="S371" s="11"/>
      <c r="T371" s="11"/>
      <c r="U371" s="11" t="str">
        <f t="shared" si="92"/>
        <v xml:space="preserve">  </v>
      </c>
      <c r="V371" s="11" t="str">
        <f t="shared" si="93"/>
        <v/>
      </c>
      <c r="W371" s="11" t="str">
        <f t="shared" si="94"/>
        <v/>
      </c>
      <c r="X371" s="11" t="str">
        <f t="shared" si="95"/>
        <v/>
      </c>
      <c r="Y371" s="11" t="str">
        <f t="shared" si="96"/>
        <v/>
      </c>
      <c r="Z371" s="11" t="str">
        <f t="shared" si="97"/>
        <v/>
      </c>
      <c r="AA371" s="11" t="str">
        <f t="shared" si="98"/>
        <v/>
      </c>
      <c r="AB371" s="11" t="str">
        <f t="shared" si="99"/>
        <v/>
      </c>
      <c r="AC371" s="11" t="str">
        <f t="shared" si="100"/>
        <v/>
      </c>
      <c r="AD371" s="11" t="str">
        <f t="shared" si="101"/>
        <v/>
      </c>
      <c r="AE371" s="11" t="str">
        <f t="shared" si="102"/>
        <v/>
      </c>
      <c r="AF371" s="11" t="str">
        <f t="shared" si="103"/>
        <v/>
      </c>
      <c r="AG371" s="11" t="str">
        <f>IFERROR(IF(P371&gt;0,IF(IFERROR(VLOOKUP(P371,Valikud!$H$2:$H$20,1,FALSE),0)=0,$AG$1,""),""),"")</f>
        <v/>
      </c>
      <c r="AH371" s="11" t="str">
        <f>IFERROR(IF(I371&gt;0,IF(IFERROR(VLOOKUP(I371,Valikud!$A$2:$A$11,1,FALSE),0)=0,$AH$1,""),""),"")</f>
        <v/>
      </c>
      <c r="AI371" s="11" t="str">
        <f t="shared" si="104"/>
        <v/>
      </c>
      <c r="AJ371" s="39">
        <f t="shared" si="105"/>
        <v>0</v>
      </c>
    </row>
    <row r="372" spans="1:36" x14ac:dyDescent="0.25">
      <c r="A372" s="12"/>
      <c r="B372" s="12"/>
      <c r="C372" s="12"/>
      <c r="D372" s="12"/>
      <c r="E372" s="12"/>
      <c r="F372" s="12"/>
      <c r="G372" s="30"/>
      <c r="H372" s="30"/>
      <c r="I372" s="16"/>
      <c r="J372" s="43"/>
      <c r="L372" s="31"/>
      <c r="M372" s="12"/>
      <c r="N372" s="12"/>
      <c r="O372" s="29"/>
      <c r="P372" s="16"/>
      <c r="Q372" s="25" t="str">
        <f t="shared" si="91"/>
        <v xml:space="preserve">  </v>
      </c>
      <c r="R372" s="11"/>
      <c r="S372" s="11"/>
      <c r="T372" s="11"/>
      <c r="U372" s="11" t="str">
        <f t="shared" si="92"/>
        <v xml:space="preserve">  </v>
      </c>
      <c r="V372" s="11" t="str">
        <f t="shared" si="93"/>
        <v/>
      </c>
      <c r="W372" s="11" t="str">
        <f t="shared" si="94"/>
        <v/>
      </c>
      <c r="X372" s="11" t="str">
        <f t="shared" si="95"/>
        <v/>
      </c>
      <c r="Y372" s="11" t="str">
        <f t="shared" si="96"/>
        <v/>
      </c>
      <c r="Z372" s="11" t="str">
        <f t="shared" si="97"/>
        <v/>
      </c>
      <c r="AA372" s="11" t="str">
        <f t="shared" si="98"/>
        <v/>
      </c>
      <c r="AB372" s="11" t="str">
        <f t="shared" si="99"/>
        <v/>
      </c>
      <c r="AC372" s="11" t="str">
        <f t="shared" si="100"/>
        <v/>
      </c>
      <c r="AD372" s="11" t="str">
        <f t="shared" si="101"/>
        <v/>
      </c>
      <c r="AE372" s="11" t="str">
        <f t="shared" si="102"/>
        <v/>
      </c>
      <c r="AF372" s="11" t="str">
        <f t="shared" si="103"/>
        <v/>
      </c>
      <c r="AG372" s="11" t="str">
        <f>IFERROR(IF(P372&gt;0,IF(IFERROR(VLOOKUP(P372,Valikud!$H$2:$H$20,1,FALSE),0)=0,$AG$1,""),""),"")</f>
        <v/>
      </c>
      <c r="AH372" s="11" t="str">
        <f>IFERROR(IF(I372&gt;0,IF(IFERROR(VLOOKUP(I372,Valikud!$A$2:$A$11,1,FALSE),0)=0,$AH$1,""),""),"")</f>
        <v/>
      </c>
      <c r="AI372" s="11" t="str">
        <f t="shared" si="104"/>
        <v/>
      </c>
      <c r="AJ372" s="39">
        <f t="shared" si="105"/>
        <v>0</v>
      </c>
    </row>
    <row r="373" spans="1:36" x14ac:dyDescent="0.25">
      <c r="A373" s="12"/>
      <c r="B373" s="12"/>
      <c r="C373" s="12"/>
      <c r="D373" s="12"/>
      <c r="E373" s="12"/>
      <c r="F373" s="12"/>
      <c r="G373" s="30"/>
      <c r="H373" s="30"/>
      <c r="I373" s="16"/>
      <c r="J373" s="43"/>
      <c r="L373" s="31"/>
      <c r="M373" s="12"/>
      <c r="N373" s="12"/>
      <c r="O373" s="29"/>
      <c r="P373" s="16"/>
      <c r="Q373" s="25" t="str">
        <f t="shared" si="91"/>
        <v xml:space="preserve">  </v>
      </c>
      <c r="R373" s="11"/>
      <c r="S373" s="11"/>
      <c r="T373" s="11"/>
      <c r="U373" s="11" t="str">
        <f t="shared" si="92"/>
        <v xml:space="preserve">  </v>
      </c>
      <c r="V373" s="11" t="str">
        <f t="shared" si="93"/>
        <v/>
      </c>
      <c r="W373" s="11" t="str">
        <f t="shared" si="94"/>
        <v/>
      </c>
      <c r="X373" s="11" t="str">
        <f t="shared" si="95"/>
        <v/>
      </c>
      <c r="Y373" s="11" t="str">
        <f t="shared" si="96"/>
        <v/>
      </c>
      <c r="Z373" s="11" t="str">
        <f t="shared" si="97"/>
        <v/>
      </c>
      <c r="AA373" s="11" t="str">
        <f t="shared" si="98"/>
        <v/>
      </c>
      <c r="AB373" s="11" t="str">
        <f t="shared" si="99"/>
        <v/>
      </c>
      <c r="AC373" s="11" t="str">
        <f t="shared" si="100"/>
        <v/>
      </c>
      <c r="AD373" s="11" t="str">
        <f t="shared" si="101"/>
        <v/>
      </c>
      <c r="AE373" s="11" t="str">
        <f t="shared" si="102"/>
        <v/>
      </c>
      <c r="AF373" s="11" t="str">
        <f t="shared" si="103"/>
        <v/>
      </c>
      <c r="AG373" s="11" t="str">
        <f>IFERROR(IF(P373&gt;0,IF(IFERROR(VLOOKUP(P373,Valikud!$H$2:$H$20,1,FALSE),0)=0,$AG$1,""),""),"")</f>
        <v/>
      </c>
      <c r="AH373" s="11" t="str">
        <f>IFERROR(IF(I373&gt;0,IF(IFERROR(VLOOKUP(I373,Valikud!$A$2:$A$11,1,FALSE),0)=0,$AH$1,""),""),"")</f>
        <v/>
      </c>
      <c r="AI373" s="11" t="str">
        <f t="shared" si="104"/>
        <v/>
      </c>
      <c r="AJ373" s="39">
        <f t="shared" si="105"/>
        <v>0</v>
      </c>
    </row>
    <row r="374" spans="1:36" x14ac:dyDescent="0.25">
      <c r="A374" s="12"/>
      <c r="B374" s="12"/>
      <c r="C374" s="12"/>
      <c r="D374" s="12"/>
      <c r="E374" s="12"/>
      <c r="F374" s="12"/>
      <c r="G374" s="30"/>
      <c r="H374" s="30"/>
      <c r="I374" s="16"/>
      <c r="J374" s="43"/>
      <c r="L374" s="31"/>
      <c r="M374" s="12"/>
      <c r="N374" s="12"/>
      <c r="O374" s="29"/>
      <c r="P374" s="16"/>
      <c r="Q374" s="25" t="str">
        <f t="shared" si="91"/>
        <v xml:space="preserve">  </v>
      </c>
      <c r="R374" s="11"/>
      <c r="S374" s="11"/>
      <c r="T374" s="11"/>
      <c r="U374" s="11" t="str">
        <f t="shared" si="92"/>
        <v xml:space="preserve">  </v>
      </c>
      <c r="V374" s="11" t="str">
        <f t="shared" si="93"/>
        <v/>
      </c>
      <c r="W374" s="11" t="str">
        <f t="shared" si="94"/>
        <v/>
      </c>
      <c r="X374" s="11" t="str">
        <f t="shared" si="95"/>
        <v/>
      </c>
      <c r="Y374" s="11" t="str">
        <f t="shared" si="96"/>
        <v/>
      </c>
      <c r="Z374" s="11" t="str">
        <f t="shared" si="97"/>
        <v/>
      </c>
      <c r="AA374" s="11" t="str">
        <f t="shared" si="98"/>
        <v/>
      </c>
      <c r="AB374" s="11" t="str">
        <f t="shared" si="99"/>
        <v/>
      </c>
      <c r="AC374" s="11" t="str">
        <f t="shared" si="100"/>
        <v/>
      </c>
      <c r="AD374" s="11" t="str">
        <f t="shared" si="101"/>
        <v/>
      </c>
      <c r="AE374" s="11" t="str">
        <f t="shared" si="102"/>
        <v/>
      </c>
      <c r="AF374" s="11" t="str">
        <f t="shared" si="103"/>
        <v/>
      </c>
      <c r="AG374" s="11" t="str">
        <f>IFERROR(IF(P374&gt;0,IF(IFERROR(VLOOKUP(P374,Valikud!$H$2:$H$20,1,FALSE),0)=0,$AG$1,""),""),"")</f>
        <v/>
      </c>
      <c r="AH374" s="11" t="str">
        <f>IFERROR(IF(I374&gt;0,IF(IFERROR(VLOOKUP(I374,Valikud!$A$2:$A$11,1,FALSE),0)=0,$AH$1,""),""),"")</f>
        <v/>
      </c>
      <c r="AI374" s="11" t="str">
        <f t="shared" si="104"/>
        <v/>
      </c>
      <c r="AJ374" s="39">
        <f t="shared" si="105"/>
        <v>0</v>
      </c>
    </row>
    <row r="375" spans="1:36" x14ac:dyDescent="0.25">
      <c r="A375" s="12"/>
      <c r="B375" s="12"/>
      <c r="C375" s="12"/>
      <c r="D375" s="12"/>
      <c r="E375" s="12"/>
      <c r="F375" s="12"/>
      <c r="G375" s="30"/>
      <c r="H375" s="30"/>
      <c r="I375" s="16"/>
      <c r="J375" s="43"/>
      <c r="L375" s="31"/>
      <c r="M375" s="12"/>
      <c r="N375" s="12"/>
      <c r="O375" s="29"/>
      <c r="P375" s="16"/>
      <c r="Q375" s="25" t="str">
        <f t="shared" si="91"/>
        <v xml:space="preserve">  </v>
      </c>
      <c r="R375" s="11"/>
      <c r="S375" s="11"/>
      <c r="T375" s="11"/>
      <c r="U375" s="11" t="str">
        <f t="shared" si="92"/>
        <v xml:space="preserve">  </v>
      </c>
      <c r="V375" s="11" t="str">
        <f t="shared" si="93"/>
        <v/>
      </c>
      <c r="W375" s="11" t="str">
        <f t="shared" si="94"/>
        <v/>
      </c>
      <c r="X375" s="11" t="str">
        <f t="shared" si="95"/>
        <v/>
      </c>
      <c r="Y375" s="11" t="str">
        <f t="shared" si="96"/>
        <v/>
      </c>
      <c r="Z375" s="11" t="str">
        <f t="shared" si="97"/>
        <v/>
      </c>
      <c r="AA375" s="11" t="str">
        <f t="shared" si="98"/>
        <v/>
      </c>
      <c r="AB375" s="11" t="str">
        <f t="shared" si="99"/>
        <v/>
      </c>
      <c r="AC375" s="11" t="str">
        <f t="shared" si="100"/>
        <v/>
      </c>
      <c r="AD375" s="11" t="str">
        <f t="shared" si="101"/>
        <v/>
      </c>
      <c r="AE375" s="11" t="str">
        <f t="shared" si="102"/>
        <v/>
      </c>
      <c r="AF375" s="11" t="str">
        <f t="shared" si="103"/>
        <v/>
      </c>
      <c r="AG375" s="11" t="str">
        <f>IFERROR(IF(P375&gt;0,IF(IFERROR(VLOOKUP(P375,Valikud!$H$2:$H$20,1,FALSE),0)=0,$AG$1,""),""),"")</f>
        <v/>
      </c>
      <c r="AH375" s="11" t="str">
        <f>IFERROR(IF(I375&gt;0,IF(IFERROR(VLOOKUP(I375,Valikud!$A$2:$A$11,1,FALSE),0)=0,$AH$1,""),""),"")</f>
        <v/>
      </c>
      <c r="AI375" s="11" t="str">
        <f t="shared" si="104"/>
        <v/>
      </c>
      <c r="AJ375" s="39">
        <f t="shared" si="105"/>
        <v>0</v>
      </c>
    </row>
    <row r="376" spans="1:36" x14ac:dyDescent="0.25">
      <c r="A376" s="12"/>
      <c r="B376" s="12"/>
      <c r="C376" s="12"/>
      <c r="D376" s="12"/>
      <c r="E376" s="12"/>
      <c r="F376" s="12"/>
      <c r="G376" s="30"/>
      <c r="H376" s="30"/>
      <c r="I376" s="16"/>
      <c r="J376" s="43"/>
      <c r="L376" s="31"/>
      <c r="M376" s="12"/>
      <c r="N376" s="12"/>
      <c r="O376" s="29"/>
      <c r="P376" s="16"/>
      <c r="Q376" s="25" t="str">
        <f t="shared" si="91"/>
        <v xml:space="preserve">  </v>
      </c>
      <c r="R376" s="11"/>
      <c r="S376" s="11"/>
      <c r="T376" s="11"/>
      <c r="U376" s="11" t="str">
        <f t="shared" si="92"/>
        <v xml:space="preserve">  </v>
      </c>
      <c r="V376" s="11" t="str">
        <f t="shared" si="93"/>
        <v/>
      </c>
      <c r="W376" s="11" t="str">
        <f t="shared" si="94"/>
        <v/>
      </c>
      <c r="X376" s="11" t="str">
        <f t="shared" si="95"/>
        <v/>
      </c>
      <c r="Y376" s="11" t="str">
        <f t="shared" si="96"/>
        <v/>
      </c>
      <c r="Z376" s="11" t="str">
        <f t="shared" si="97"/>
        <v/>
      </c>
      <c r="AA376" s="11" t="str">
        <f t="shared" si="98"/>
        <v/>
      </c>
      <c r="AB376" s="11" t="str">
        <f t="shared" si="99"/>
        <v/>
      </c>
      <c r="AC376" s="11" t="str">
        <f t="shared" si="100"/>
        <v/>
      </c>
      <c r="AD376" s="11" t="str">
        <f t="shared" si="101"/>
        <v/>
      </c>
      <c r="AE376" s="11" t="str">
        <f t="shared" si="102"/>
        <v/>
      </c>
      <c r="AF376" s="11" t="str">
        <f t="shared" si="103"/>
        <v/>
      </c>
      <c r="AG376" s="11" t="str">
        <f>IFERROR(IF(P376&gt;0,IF(IFERROR(VLOOKUP(P376,Valikud!$H$2:$H$20,1,FALSE),0)=0,$AG$1,""),""),"")</f>
        <v/>
      </c>
      <c r="AH376" s="11" t="str">
        <f>IFERROR(IF(I376&gt;0,IF(IFERROR(VLOOKUP(I376,Valikud!$A$2:$A$11,1,FALSE),0)=0,$AH$1,""),""),"")</f>
        <v/>
      </c>
      <c r="AI376" s="11" t="str">
        <f t="shared" si="104"/>
        <v/>
      </c>
      <c r="AJ376" s="39">
        <f t="shared" si="105"/>
        <v>0</v>
      </c>
    </row>
    <row r="377" spans="1:36" x14ac:dyDescent="0.25">
      <c r="A377" s="12"/>
      <c r="B377" s="12"/>
      <c r="C377" s="12"/>
      <c r="D377" s="12"/>
      <c r="E377" s="12"/>
      <c r="F377" s="12"/>
      <c r="G377" s="30"/>
      <c r="H377" s="30"/>
      <c r="I377" s="16"/>
      <c r="J377" s="43"/>
      <c r="L377" s="31"/>
      <c r="M377" s="12"/>
      <c r="N377" s="12"/>
      <c r="O377" s="29"/>
      <c r="P377" s="16"/>
      <c r="Q377" s="25" t="str">
        <f t="shared" si="91"/>
        <v xml:space="preserve">  </v>
      </c>
      <c r="R377" s="11"/>
      <c r="S377" s="11"/>
      <c r="T377" s="11"/>
      <c r="U377" s="11" t="str">
        <f t="shared" si="92"/>
        <v xml:space="preserve">  </v>
      </c>
      <c r="V377" s="11" t="str">
        <f t="shared" si="93"/>
        <v/>
      </c>
      <c r="W377" s="11" t="str">
        <f t="shared" si="94"/>
        <v/>
      </c>
      <c r="X377" s="11" t="str">
        <f t="shared" si="95"/>
        <v/>
      </c>
      <c r="Y377" s="11" t="str">
        <f t="shared" si="96"/>
        <v/>
      </c>
      <c r="Z377" s="11" t="str">
        <f t="shared" si="97"/>
        <v/>
      </c>
      <c r="AA377" s="11" t="str">
        <f t="shared" si="98"/>
        <v/>
      </c>
      <c r="AB377" s="11" t="str">
        <f t="shared" si="99"/>
        <v/>
      </c>
      <c r="AC377" s="11" t="str">
        <f t="shared" si="100"/>
        <v/>
      </c>
      <c r="AD377" s="11" t="str">
        <f t="shared" si="101"/>
        <v/>
      </c>
      <c r="AE377" s="11" t="str">
        <f t="shared" si="102"/>
        <v/>
      </c>
      <c r="AF377" s="11" t="str">
        <f t="shared" si="103"/>
        <v/>
      </c>
      <c r="AG377" s="11" t="str">
        <f>IFERROR(IF(P377&gt;0,IF(IFERROR(VLOOKUP(P377,Valikud!$H$2:$H$20,1,FALSE),0)=0,$AG$1,""),""),"")</f>
        <v/>
      </c>
      <c r="AH377" s="11" t="str">
        <f>IFERROR(IF(I377&gt;0,IF(IFERROR(VLOOKUP(I377,Valikud!$A$2:$A$11,1,FALSE),0)=0,$AH$1,""),""),"")</f>
        <v/>
      </c>
      <c r="AI377" s="11" t="str">
        <f t="shared" si="104"/>
        <v/>
      </c>
      <c r="AJ377" s="39">
        <f t="shared" si="105"/>
        <v>0</v>
      </c>
    </row>
    <row r="378" spans="1:36" x14ac:dyDescent="0.25">
      <c r="A378" s="12"/>
      <c r="B378" s="12"/>
      <c r="C378" s="12"/>
      <c r="D378" s="12"/>
      <c r="E378" s="12"/>
      <c r="F378" s="12"/>
      <c r="G378" s="30"/>
      <c r="H378" s="30"/>
      <c r="I378" s="16"/>
      <c r="J378" s="43"/>
      <c r="L378" s="31"/>
      <c r="M378" s="12"/>
      <c r="N378" s="12"/>
      <c r="O378" s="29"/>
      <c r="P378" s="16"/>
      <c r="Q378" s="25" t="str">
        <f t="shared" si="91"/>
        <v xml:space="preserve">  </v>
      </c>
      <c r="R378" s="11"/>
      <c r="S378" s="11"/>
      <c r="T378" s="11"/>
      <c r="U378" s="11" t="str">
        <f t="shared" si="92"/>
        <v xml:space="preserve">  </v>
      </c>
      <c r="V378" s="11" t="str">
        <f t="shared" si="93"/>
        <v/>
      </c>
      <c r="W378" s="11" t="str">
        <f t="shared" si="94"/>
        <v/>
      </c>
      <c r="X378" s="11" t="str">
        <f t="shared" si="95"/>
        <v/>
      </c>
      <c r="Y378" s="11" t="str">
        <f t="shared" si="96"/>
        <v/>
      </c>
      <c r="Z378" s="11" t="str">
        <f t="shared" si="97"/>
        <v/>
      </c>
      <c r="AA378" s="11" t="str">
        <f t="shared" si="98"/>
        <v/>
      </c>
      <c r="AB378" s="11" t="str">
        <f t="shared" si="99"/>
        <v/>
      </c>
      <c r="AC378" s="11" t="str">
        <f t="shared" si="100"/>
        <v/>
      </c>
      <c r="AD378" s="11" t="str">
        <f t="shared" si="101"/>
        <v/>
      </c>
      <c r="AE378" s="11" t="str">
        <f t="shared" si="102"/>
        <v/>
      </c>
      <c r="AF378" s="11" t="str">
        <f t="shared" si="103"/>
        <v/>
      </c>
      <c r="AG378" s="11" t="str">
        <f>IFERROR(IF(P378&gt;0,IF(IFERROR(VLOOKUP(P378,Valikud!$H$2:$H$20,1,FALSE),0)=0,$AG$1,""),""),"")</f>
        <v/>
      </c>
      <c r="AH378" s="11" t="str">
        <f>IFERROR(IF(I378&gt;0,IF(IFERROR(VLOOKUP(I378,Valikud!$A$2:$A$11,1,FALSE),0)=0,$AH$1,""),""),"")</f>
        <v/>
      </c>
      <c r="AI378" s="11" t="str">
        <f t="shared" si="104"/>
        <v/>
      </c>
      <c r="AJ378" s="39">
        <f t="shared" si="105"/>
        <v>0</v>
      </c>
    </row>
    <row r="379" spans="1:36" x14ac:dyDescent="0.25">
      <c r="A379" s="12"/>
      <c r="B379" s="12"/>
      <c r="C379" s="12"/>
      <c r="D379" s="12"/>
      <c r="E379" s="12"/>
      <c r="F379" s="12"/>
      <c r="G379" s="30"/>
      <c r="H379" s="30"/>
      <c r="I379" s="16"/>
      <c r="J379" s="43"/>
      <c r="L379" s="31"/>
      <c r="M379" s="12"/>
      <c r="N379" s="12"/>
      <c r="O379" s="29"/>
      <c r="P379" s="16"/>
      <c r="Q379" s="25" t="str">
        <f t="shared" si="91"/>
        <v xml:space="preserve">  </v>
      </c>
      <c r="R379" s="11"/>
      <c r="S379" s="11"/>
      <c r="T379" s="11"/>
      <c r="U379" s="11" t="str">
        <f t="shared" si="92"/>
        <v xml:space="preserve">  </v>
      </c>
      <c r="V379" s="11" t="str">
        <f t="shared" si="93"/>
        <v/>
      </c>
      <c r="W379" s="11" t="str">
        <f t="shared" si="94"/>
        <v/>
      </c>
      <c r="X379" s="11" t="str">
        <f t="shared" si="95"/>
        <v/>
      </c>
      <c r="Y379" s="11" t="str">
        <f t="shared" si="96"/>
        <v/>
      </c>
      <c r="Z379" s="11" t="str">
        <f t="shared" si="97"/>
        <v/>
      </c>
      <c r="AA379" s="11" t="str">
        <f t="shared" si="98"/>
        <v/>
      </c>
      <c r="AB379" s="11" t="str">
        <f t="shared" si="99"/>
        <v/>
      </c>
      <c r="AC379" s="11" t="str">
        <f t="shared" si="100"/>
        <v/>
      </c>
      <c r="AD379" s="11" t="str">
        <f t="shared" si="101"/>
        <v/>
      </c>
      <c r="AE379" s="11" t="str">
        <f t="shared" si="102"/>
        <v/>
      </c>
      <c r="AF379" s="11" t="str">
        <f t="shared" si="103"/>
        <v/>
      </c>
      <c r="AG379" s="11" t="str">
        <f>IFERROR(IF(P379&gt;0,IF(IFERROR(VLOOKUP(P379,Valikud!$H$2:$H$20,1,FALSE),0)=0,$AG$1,""),""),"")</f>
        <v/>
      </c>
      <c r="AH379" s="11" t="str">
        <f>IFERROR(IF(I379&gt;0,IF(IFERROR(VLOOKUP(I379,Valikud!$A$2:$A$11,1,FALSE),0)=0,$AH$1,""),""),"")</f>
        <v/>
      </c>
      <c r="AI379" s="11" t="str">
        <f t="shared" si="104"/>
        <v/>
      </c>
      <c r="AJ379" s="39">
        <f t="shared" si="105"/>
        <v>0</v>
      </c>
    </row>
    <row r="380" spans="1:36" x14ac:dyDescent="0.25">
      <c r="A380" s="12"/>
      <c r="B380" s="12"/>
      <c r="C380" s="12"/>
      <c r="D380" s="12"/>
      <c r="E380" s="12"/>
      <c r="F380" s="12"/>
      <c r="G380" s="30"/>
      <c r="H380" s="30"/>
      <c r="I380" s="16"/>
      <c r="J380" s="43"/>
      <c r="L380" s="31"/>
      <c r="M380" s="12"/>
      <c r="N380" s="12"/>
      <c r="O380" s="29"/>
      <c r="P380" s="16"/>
      <c r="Q380" s="25" t="str">
        <f t="shared" si="91"/>
        <v xml:space="preserve">  </v>
      </c>
      <c r="R380" s="11"/>
      <c r="S380" s="11"/>
      <c r="T380" s="11"/>
      <c r="U380" s="11" t="str">
        <f t="shared" si="92"/>
        <v xml:space="preserve">  </v>
      </c>
      <c r="V380" s="11" t="str">
        <f t="shared" si="93"/>
        <v/>
      </c>
      <c r="W380" s="11" t="str">
        <f t="shared" si="94"/>
        <v/>
      </c>
      <c r="X380" s="11" t="str">
        <f t="shared" si="95"/>
        <v/>
      </c>
      <c r="Y380" s="11" t="str">
        <f t="shared" si="96"/>
        <v/>
      </c>
      <c r="Z380" s="11" t="str">
        <f t="shared" si="97"/>
        <v/>
      </c>
      <c r="AA380" s="11" t="str">
        <f t="shared" si="98"/>
        <v/>
      </c>
      <c r="AB380" s="11" t="str">
        <f t="shared" si="99"/>
        <v/>
      </c>
      <c r="AC380" s="11" t="str">
        <f t="shared" si="100"/>
        <v/>
      </c>
      <c r="AD380" s="11" t="str">
        <f t="shared" si="101"/>
        <v/>
      </c>
      <c r="AE380" s="11" t="str">
        <f t="shared" si="102"/>
        <v/>
      </c>
      <c r="AF380" s="11" t="str">
        <f t="shared" si="103"/>
        <v/>
      </c>
      <c r="AG380" s="11" t="str">
        <f>IFERROR(IF(P380&gt;0,IF(IFERROR(VLOOKUP(P380,Valikud!$H$2:$H$20,1,FALSE),0)=0,$AG$1,""),""),"")</f>
        <v/>
      </c>
      <c r="AH380" s="11" t="str">
        <f>IFERROR(IF(I380&gt;0,IF(IFERROR(VLOOKUP(I380,Valikud!$A$2:$A$11,1,FALSE),0)=0,$AH$1,""),""),"")</f>
        <v/>
      </c>
      <c r="AI380" s="11" t="str">
        <f t="shared" si="104"/>
        <v/>
      </c>
      <c r="AJ380" s="39">
        <f t="shared" si="105"/>
        <v>0</v>
      </c>
    </row>
    <row r="381" spans="1:36" x14ac:dyDescent="0.25">
      <c r="A381" s="12"/>
      <c r="B381" s="12"/>
      <c r="C381" s="12"/>
      <c r="D381" s="12"/>
      <c r="E381" s="12"/>
      <c r="F381" s="12"/>
      <c r="G381" s="30"/>
      <c r="H381" s="30"/>
      <c r="I381" s="16"/>
      <c r="J381" s="43"/>
      <c r="L381" s="31"/>
      <c r="M381" s="12"/>
      <c r="N381" s="12"/>
      <c r="O381" s="29"/>
      <c r="P381" s="16"/>
      <c r="Q381" s="25" t="str">
        <f t="shared" si="91"/>
        <v xml:space="preserve">  </v>
      </c>
      <c r="R381" s="11"/>
      <c r="S381" s="11"/>
      <c r="T381" s="11"/>
      <c r="U381" s="11" t="str">
        <f t="shared" si="92"/>
        <v xml:space="preserve">  </v>
      </c>
      <c r="V381" s="11" t="str">
        <f t="shared" si="93"/>
        <v/>
      </c>
      <c r="W381" s="11" t="str">
        <f t="shared" si="94"/>
        <v/>
      </c>
      <c r="X381" s="11" t="str">
        <f t="shared" si="95"/>
        <v/>
      </c>
      <c r="Y381" s="11" t="str">
        <f t="shared" si="96"/>
        <v/>
      </c>
      <c r="Z381" s="11" t="str">
        <f t="shared" si="97"/>
        <v/>
      </c>
      <c r="AA381" s="11" t="str">
        <f t="shared" si="98"/>
        <v/>
      </c>
      <c r="AB381" s="11" t="str">
        <f t="shared" si="99"/>
        <v/>
      </c>
      <c r="AC381" s="11" t="str">
        <f t="shared" si="100"/>
        <v/>
      </c>
      <c r="AD381" s="11" t="str">
        <f t="shared" si="101"/>
        <v/>
      </c>
      <c r="AE381" s="11" t="str">
        <f t="shared" si="102"/>
        <v/>
      </c>
      <c r="AF381" s="11" t="str">
        <f t="shared" si="103"/>
        <v/>
      </c>
      <c r="AG381" s="11" t="str">
        <f>IFERROR(IF(P381&gt;0,IF(IFERROR(VLOOKUP(P381,Valikud!$H$2:$H$20,1,FALSE),0)=0,$AG$1,""),""),"")</f>
        <v/>
      </c>
      <c r="AH381" s="11" t="str">
        <f>IFERROR(IF(I381&gt;0,IF(IFERROR(VLOOKUP(I381,Valikud!$A$2:$A$11,1,FALSE),0)=0,$AH$1,""),""),"")</f>
        <v/>
      </c>
      <c r="AI381" s="11" t="str">
        <f t="shared" si="104"/>
        <v/>
      </c>
      <c r="AJ381" s="39">
        <f t="shared" si="105"/>
        <v>0</v>
      </c>
    </row>
    <row r="382" spans="1:36" x14ac:dyDescent="0.25">
      <c r="A382" s="12"/>
      <c r="B382" s="12"/>
      <c r="C382" s="12"/>
      <c r="D382" s="12"/>
      <c r="E382" s="12"/>
      <c r="F382" s="12"/>
      <c r="G382" s="30"/>
      <c r="H382" s="30"/>
      <c r="I382" s="16"/>
      <c r="J382" s="43"/>
      <c r="L382" s="31"/>
      <c r="M382" s="12"/>
      <c r="N382" s="12"/>
      <c r="O382" s="29"/>
      <c r="P382" s="16"/>
      <c r="Q382" s="25" t="str">
        <f t="shared" si="91"/>
        <v xml:space="preserve">  </v>
      </c>
      <c r="R382" s="11"/>
      <c r="S382" s="11"/>
      <c r="T382" s="11"/>
      <c r="U382" s="11" t="str">
        <f t="shared" si="92"/>
        <v xml:space="preserve">  </v>
      </c>
      <c r="V382" s="11" t="str">
        <f t="shared" si="93"/>
        <v/>
      </c>
      <c r="W382" s="11" t="str">
        <f t="shared" si="94"/>
        <v/>
      </c>
      <c r="X382" s="11" t="str">
        <f t="shared" si="95"/>
        <v/>
      </c>
      <c r="Y382" s="11" t="str">
        <f t="shared" si="96"/>
        <v/>
      </c>
      <c r="Z382" s="11" t="str">
        <f t="shared" si="97"/>
        <v/>
      </c>
      <c r="AA382" s="11" t="str">
        <f t="shared" si="98"/>
        <v/>
      </c>
      <c r="AB382" s="11" t="str">
        <f t="shared" si="99"/>
        <v/>
      </c>
      <c r="AC382" s="11" t="str">
        <f t="shared" si="100"/>
        <v/>
      </c>
      <c r="AD382" s="11" t="str">
        <f t="shared" si="101"/>
        <v/>
      </c>
      <c r="AE382" s="11" t="str">
        <f t="shared" si="102"/>
        <v/>
      </c>
      <c r="AF382" s="11" t="str">
        <f t="shared" si="103"/>
        <v/>
      </c>
      <c r="AG382" s="11" t="str">
        <f>IFERROR(IF(P382&gt;0,IF(IFERROR(VLOOKUP(P382,Valikud!$H$2:$H$20,1,FALSE),0)=0,$AG$1,""),""),"")</f>
        <v/>
      </c>
      <c r="AH382" s="11" t="str">
        <f>IFERROR(IF(I382&gt;0,IF(IFERROR(VLOOKUP(I382,Valikud!$A$2:$A$11,1,FALSE),0)=0,$AH$1,""),""),"")</f>
        <v/>
      </c>
      <c r="AI382" s="11" t="str">
        <f t="shared" si="104"/>
        <v/>
      </c>
      <c r="AJ382" s="39">
        <f t="shared" si="105"/>
        <v>0</v>
      </c>
    </row>
    <row r="383" spans="1:36" x14ac:dyDescent="0.25">
      <c r="A383" s="12"/>
      <c r="B383" s="12"/>
      <c r="C383" s="12"/>
      <c r="D383" s="12"/>
      <c r="E383" s="12"/>
      <c r="F383" s="12"/>
      <c r="G383" s="30"/>
      <c r="H383" s="30"/>
      <c r="I383" s="16"/>
      <c r="J383" s="43"/>
      <c r="L383" s="31"/>
      <c r="M383" s="12"/>
      <c r="N383" s="12"/>
      <c r="O383" s="29"/>
      <c r="P383" s="16"/>
      <c r="Q383" s="25" t="str">
        <f t="shared" si="91"/>
        <v xml:space="preserve">  </v>
      </c>
      <c r="R383" s="11"/>
      <c r="S383" s="11"/>
      <c r="T383" s="11"/>
      <c r="U383" s="11" t="str">
        <f t="shared" si="92"/>
        <v xml:space="preserve">  </v>
      </c>
      <c r="V383" s="11" t="str">
        <f t="shared" si="93"/>
        <v/>
      </c>
      <c r="W383" s="11" t="str">
        <f t="shared" si="94"/>
        <v/>
      </c>
      <c r="X383" s="11" t="str">
        <f t="shared" si="95"/>
        <v/>
      </c>
      <c r="Y383" s="11" t="str">
        <f t="shared" si="96"/>
        <v/>
      </c>
      <c r="Z383" s="11" t="str">
        <f t="shared" si="97"/>
        <v/>
      </c>
      <c r="AA383" s="11" t="str">
        <f t="shared" si="98"/>
        <v/>
      </c>
      <c r="AB383" s="11" t="str">
        <f t="shared" si="99"/>
        <v/>
      </c>
      <c r="AC383" s="11" t="str">
        <f t="shared" si="100"/>
        <v/>
      </c>
      <c r="AD383" s="11" t="str">
        <f t="shared" si="101"/>
        <v/>
      </c>
      <c r="AE383" s="11" t="str">
        <f t="shared" si="102"/>
        <v/>
      </c>
      <c r="AF383" s="11" t="str">
        <f t="shared" si="103"/>
        <v/>
      </c>
      <c r="AG383" s="11" t="str">
        <f>IFERROR(IF(P383&gt;0,IF(IFERROR(VLOOKUP(P383,Valikud!$H$2:$H$20,1,FALSE),0)=0,$AG$1,""),""),"")</f>
        <v/>
      </c>
      <c r="AH383" s="11" t="str">
        <f>IFERROR(IF(I383&gt;0,IF(IFERROR(VLOOKUP(I383,Valikud!$A$2:$A$11,1,FALSE),0)=0,$AH$1,""),""),"")</f>
        <v/>
      </c>
      <c r="AI383" s="11" t="str">
        <f t="shared" si="104"/>
        <v/>
      </c>
      <c r="AJ383" s="39">
        <f t="shared" si="105"/>
        <v>0</v>
      </c>
    </row>
    <row r="384" spans="1:36" x14ac:dyDescent="0.25">
      <c r="A384" s="12"/>
      <c r="B384" s="12"/>
      <c r="C384" s="12"/>
      <c r="D384" s="12"/>
      <c r="E384" s="12"/>
      <c r="F384" s="12"/>
      <c r="G384" s="30"/>
      <c r="H384" s="30"/>
      <c r="I384" s="16"/>
      <c r="J384" s="43"/>
      <c r="L384" s="31"/>
      <c r="M384" s="12"/>
      <c r="N384" s="12"/>
      <c r="O384" s="29"/>
      <c r="P384" s="16"/>
      <c r="Q384" s="25" t="str">
        <f t="shared" si="91"/>
        <v xml:space="preserve">  </v>
      </c>
      <c r="R384" s="11"/>
      <c r="S384" s="11"/>
      <c r="T384" s="11"/>
      <c r="U384" s="11" t="str">
        <f t="shared" si="92"/>
        <v xml:space="preserve">  </v>
      </c>
      <c r="V384" s="11" t="str">
        <f t="shared" si="93"/>
        <v/>
      </c>
      <c r="W384" s="11" t="str">
        <f t="shared" si="94"/>
        <v/>
      </c>
      <c r="X384" s="11" t="str">
        <f t="shared" si="95"/>
        <v/>
      </c>
      <c r="Y384" s="11" t="str">
        <f t="shared" si="96"/>
        <v/>
      </c>
      <c r="Z384" s="11" t="str">
        <f t="shared" si="97"/>
        <v/>
      </c>
      <c r="AA384" s="11" t="str">
        <f t="shared" si="98"/>
        <v/>
      </c>
      <c r="AB384" s="11" t="str">
        <f t="shared" si="99"/>
        <v/>
      </c>
      <c r="AC384" s="11" t="str">
        <f t="shared" si="100"/>
        <v/>
      </c>
      <c r="AD384" s="11" t="str">
        <f t="shared" si="101"/>
        <v/>
      </c>
      <c r="AE384" s="11" t="str">
        <f t="shared" si="102"/>
        <v/>
      </c>
      <c r="AF384" s="11" t="str">
        <f t="shared" si="103"/>
        <v/>
      </c>
      <c r="AG384" s="11" t="str">
        <f>IFERROR(IF(P384&gt;0,IF(IFERROR(VLOOKUP(P384,Valikud!$H$2:$H$20,1,FALSE),0)=0,$AG$1,""),""),"")</f>
        <v/>
      </c>
      <c r="AH384" s="11" t="str">
        <f>IFERROR(IF(I384&gt;0,IF(IFERROR(VLOOKUP(I384,Valikud!$A$2:$A$11,1,FALSE),0)=0,$AH$1,""),""),"")</f>
        <v/>
      </c>
      <c r="AI384" s="11" t="str">
        <f t="shared" si="104"/>
        <v/>
      </c>
      <c r="AJ384" s="39">
        <f t="shared" si="105"/>
        <v>0</v>
      </c>
    </row>
    <row r="385" spans="1:36" x14ac:dyDescent="0.25">
      <c r="A385" s="12"/>
      <c r="B385" s="12"/>
      <c r="C385" s="12"/>
      <c r="D385" s="12"/>
      <c r="E385" s="12"/>
      <c r="F385" s="12"/>
      <c r="G385" s="30"/>
      <c r="H385" s="30"/>
      <c r="I385" s="16"/>
      <c r="J385" s="43"/>
      <c r="L385" s="31"/>
      <c r="M385" s="12"/>
      <c r="N385" s="12"/>
      <c r="O385" s="29"/>
      <c r="P385" s="16"/>
      <c r="Q385" s="25" t="str">
        <f t="shared" si="91"/>
        <v xml:space="preserve">  </v>
      </c>
      <c r="R385" s="11"/>
      <c r="S385" s="11"/>
      <c r="T385" s="11"/>
      <c r="U385" s="11" t="str">
        <f t="shared" si="92"/>
        <v xml:space="preserve">  </v>
      </c>
      <c r="V385" s="11" t="str">
        <f t="shared" si="93"/>
        <v/>
      </c>
      <c r="W385" s="11" t="str">
        <f t="shared" si="94"/>
        <v/>
      </c>
      <c r="X385" s="11" t="str">
        <f t="shared" si="95"/>
        <v/>
      </c>
      <c r="Y385" s="11" t="str">
        <f t="shared" si="96"/>
        <v/>
      </c>
      <c r="Z385" s="11" t="str">
        <f t="shared" si="97"/>
        <v/>
      </c>
      <c r="AA385" s="11" t="str">
        <f t="shared" si="98"/>
        <v/>
      </c>
      <c r="AB385" s="11" t="str">
        <f t="shared" si="99"/>
        <v/>
      </c>
      <c r="AC385" s="11" t="str">
        <f t="shared" si="100"/>
        <v/>
      </c>
      <c r="AD385" s="11" t="str">
        <f t="shared" si="101"/>
        <v/>
      </c>
      <c r="AE385" s="11" t="str">
        <f t="shared" si="102"/>
        <v/>
      </c>
      <c r="AF385" s="11" t="str">
        <f t="shared" si="103"/>
        <v/>
      </c>
      <c r="AG385" s="11" t="str">
        <f>IFERROR(IF(P385&gt;0,IF(IFERROR(VLOOKUP(P385,Valikud!$H$2:$H$20,1,FALSE),0)=0,$AG$1,""),""),"")</f>
        <v/>
      </c>
      <c r="AH385" s="11" t="str">
        <f>IFERROR(IF(I385&gt;0,IF(IFERROR(VLOOKUP(I385,Valikud!$A$2:$A$11,1,FALSE),0)=0,$AH$1,""),""),"")</f>
        <v/>
      </c>
      <c r="AI385" s="11" t="str">
        <f t="shared" si="104"/>
        <v/>
      </c>
      <c r="AJ385" s="39">
        <f t="shared" si="105"/>
        <v>0</v>
      </c>
    </row>
    <row r="386" spans="1:36" x14ac:dyDescent="0.25">
      <c r="A386" s="12"/>
      <c r="B386" s="12"/>
      <c r="C386" s="12"/>
      <c r="D386" s="12"/>
      <c r="E386" s="12"/>
      <c r="F386" s="12"/>
      <c r="G386" s="30"/>
      <c r="H386" s="30"/>
      <c r="I386" s="16"/>
      <c r="J386" s="43"/>
      <c r="L386" s="31"/>
      <c r="M386" s="12"/>
      <c r="N386" s="12"/>
      <c r="O386" s="29"/>
      <c r="P386" s="16"/>
      <c r="Q386" s="25" t="str">
        <f t="shared" si="91"/>
        <v xml:space="preserve">  </v>
      </c>
      <c r="R386" s="11"/>
      <c r="S386" s="11"/>
      <c r="T386" s="11"/>
      <c r="U386" s="11" t="str">
        <f t="shared" si="92"/>
        <v xml:space="preserve">  </v>
      </c>
      <c r="V386" s="11" t="str">
        <f t="shared" si="93"/>
        <v/>
      </c>
      <c r="W386" s="11" t="str">
        <f t="shared" si="94"/>
        <v/>
      </c>
      <c r="X386" s="11" t="str">
        <f t="shared" si="95"/>
        <v/>
      </c>
      <c r="Y386" s="11" t="str">
        <f t="shared" si="96"/>
        <v/>
      </c>
      <c r="Z386" s="11" t="str">
        <f t="shared" si="97"/>
        <v/>
      </c>
      <c r="AA386" s="11" t="str">
        <f t="shared" si="98"/>
        <v/>
      </c>
      <c r="AB386" s="11" t="str">
        <f t="shared" si="99"/>
        <v/>
      </c>
      <c r="AC386" s="11" t="str">
        <f t="shared" si="100"/>
        <v/>
      </c>
      <c r="AD386" s="11" t="str">
        <f t="shared" si="101"/>
        <v/>
      </c>
      <c r="AE386" s="11" t="str">
        <f t="shared" si="102"/>
        <v/>
      </c>
      <c r="AF386" s="11" t="str">
        <f t="shared" si="103"/>
        <v/>
      </c>
      <c r="AG386" s="11" t="str">
        <f>IFERROR(IF(P386&gt;0,IF(IFERROR(VLOOKUP(P386,Valikud!$H$2:$H$20,1,FALSE),0)=0,$AG$1,""),""),"")</f>
        <v/>
      </c>
      <c r="AH386" s="11" t="str">
        <f>IFERROR(IF(I386&gt;0,IF(IFERROR(VLOOKUP(I386,Valikud!$A$2:$A$11,1,FALSE),0)=0,$AH$1,""),""),"")</f>
        <v/>
      </c>
      <c r="AI386" s="11" t="str">
        <f t="shared" si="104"/>
        <v/>
      </c>
      <c r="AJ386" s="39">
        <f t="shared" si="105"/>
        <v>0</v>
      </c>
    </row>
    <row r="387" spans="1:36" x14ac:dyDescent="0.25">
      <c r="A387" s="12"/>
      <c r="B387" s="12"/>
      <c r="C387" s="12"/>
      <c r="D387" s="12"/>
      <c r="E387" s="12"/>
      <c r="F387" s="12"/>
      <c r="G387" s="30"/>
      <c r="H387" s="30"/>
      <c r="I387" s="16"/>
      <c r="J387" s="43"/>
      <c r="L387" s="31"/>
      <c r="M387" s="12"/>
      <c r="N387" s="12"/>
      <c r="O387" s="29"/>
      <c r="P387" s="16"/>
      <c r="Q387" s="25" t="str">
        <f t="shared" si="91"/>
        <v xml:space="preserve">  </v>
      </c>
      <c r="R387" s="11"/>
      <c r="S387" s="11"/>
      <c r="T387" s="11"/>
      <c r="U387" s="11" t="str">
        <f t="shared" si="92"/>
        <v xml:space="preserve">  </v>
      </c>
      <c r="V387" s="11" t="str">
        <f t="shared" si="93"/>
        <v/>
      </c>
      <c r="W387" s="11" t="str">
        <f t="shared" si="94"/>
        <v/>
      </c>
      <c r="X387" s="11" t="str">
        <f t="shared" si="95"/>
        <v/>
      </c>
      <c r="Y387" s="11" t="str">
        <f t="shared" si="96"/>
        <v/>
      </c>
      <c r="Z387" s="11" t="str">
        <f t="shared" si="97"/>
        <v/>
      </c>
      <c r="AA387" s="11" t="str">
        <f t="shared" si="98"/>
        <v/>
      </c>
      <c r="AB387" s="11" t="str">
        <f t="shared" si="99"/>
        <v/>
      </c>
      <c r="AC387" s="11" t="str">
        <f t="shared" si="100"/>
        <v/>
      </c>
      <c r="AD387" s="11" t="str">
        <f t="shared" si="101"/>
        <v/>
      </c>
      <c r="AE387" s="11" t="str">
        <f t="shared" si="102"/>
        <v/>
      </c>
      <c r="AF387" s="11" t="str">
        <f t="shared" si="103"/>
        <v/>
      </c>
      <c r="AG387" s="11" t="str">
        <f>IFERROR(IF(P387&gt;0,IF(IFERROR(VLOOKUP(P387,Valikud!$H$2:$H$20,1,FALSE),0)=0,$AG$1,""),""),"")</f>
        <v/>
      </c>
      <c r="AH387" s="11" t="str">
        <f>IFERROR(IF(I387&gt;0,IF(IFERROR(VLOOKUP(I387,Valikud!$A$2:$A$11,1,FALSE),0)=0,$AH$1,""),""),"")</f>
        <v/>
      </c>
      <c r="AI387" s="11" t="str">
        <f t="shared" si="104"/>
        <v/>
      </c>
      <c r="AJ387" s="39">
        <f t="shared" si="105"/>
        <v>0</v>
      </c>
    </row>
    <row r="388" spans="1:36" x14ac:dyDescent="0.25">
      <c r="A388" s="12"/>
      <c r="B388" s="12"/>
      <c r="C388" s="12"/>
      <c r="D388" s="12"/>
      <c r="E388" s="12"/>
      <c r="F388" s="12"/>
      <c r="G388" s="30"/>
      <c r="H388" s="30"/>
      <c r="I388" s="16"/>
      <c r="J388" s="43"/>
      <c r="L388" s="31"/>
      <c r="M388" s="12"/>
      <c r="N388" s="12"/>
      <c r="O388" s="29"/>
      <c r="P388" s="16"/>
      <c r="Q388" s="25" t="str">
        <f t="shared" si="91"/>
        <v xml:space="preserve">  </v>
      </c>
      <c r="R388" s="11"/>
      <c r="S388" s="11"/>
      <c r="T388" s="11"/>
      <c r="U388" s="11" t="str">
        <f t="shared" si="92"/>
        <v xml:space="preserve">  </v>
      </c>
      <c r="V388" s="11" t="str">
        <f t="shared" si="93"/>
        <v/>
      </c>
      <c r="W388" s="11" t="str">
        <f t="shared" si="94"/>
        <v/>
      </c>
      <c r="X388" s="11" t="str">
        <f t="shared" si="95"/>
        <v/>
      </c>
      <c r="Y388" s="11" t="str">
        <f t="shared" si="96"/>
        <v/>
      </c>
      <c r="Z388" s="11" t="str">
        <f t="shared" si="97"/>
        <v/>
      </c>
      <c r="AA388" s="11" t="str">
        <f t="shared" si="98"/>
        <v/>
      </c>
      <c r="AB388" s="11" t="str">
        <f t="shared" si="99"/>
        <v/>
      </c>
      <c r="AC388" s="11" t="str">
        <f t="shared" si="100"/>
        <v/>
      </c>
      <c r="AD388" s="11" t="str">
        <f t="shared" si="101"/>
        <v/>
      </c>
      <c r="AE388" s="11" t="str">
        <f t="shared" si="102"/>
        <v/>
      </c>
      <c r="AF388" s="11" t="str">
        <f t="shared" si="103"/>
        <v/>
      </c>
      <c r="AG388" s="11" t="str">
        <f>IFERROR(IF(P388&gt;0,IF(IFERROR(VLOOKUP(P388,Valikud!$H$2:$H$20,1,FALSE),0)=0,$AG$1,""),""),"")</f>
        <v/>
      </c>
      <c r="AH388" s="11" t="str">
        <f>IFERROR(IF(I388&gt;0,IF(IFERROR(VLOOKUP(I388,Valikud!$A$2:$A$11,1,FALSE),0)=0,$AH$1,""),""),"")</f>
        <v/>
      </c>
      <c r="AI388" s="11" t="str">
        <f t="shared" si="104"/>
        <v/>
      </c>
      <c r="AJ388" s="39">
        <f t="shared" si="105"/>
        <v>0</v>
      </c>
    </row>
    <row r="389" spans="1:36" x14ac:dyDescent="0.25">
      <c r="A389" s="12"/>
      <c r="B389" s="12"/>
      <c r="C389" s="12"/>
      <c r="D389" s="12"/>
      <c r="E389" s="12"/>
      <c r="F389" s="12"/>
      <c r="G389" s="30"/>
      <c r="H389" s="30"/>
      <c r="I389" s="16"/>
      <c r="J389" s="43"/>
      <c r="L389" s="31"/>
      <c r="M389" s="12"/>
      <c r="N389" s="12"/>
      <c r="O389" s="29"/>
      <c r="P389" s="16"/>
      <c r="Q389" s="25" t="str">
        <f t="shared" si="91"/>
        <v xml:space="preserve">  </v>
      </c>
      <c r="R389" s="11"/>
      <c r="S389" s="11"/>
      <c r="T389" s="11"/>
      <c r="U389" s="11" t="str">
        <f t="shared" si="92"/>
        <v xml:space="preserve">  </v>
      </c>
      <c r="V389" s="11" t="str">
        <f t="shared" si="93"/>
        <v/>
      </c>
      <c r="W389" s="11" t="str">
        <f t="shared" si="94"/>
        <v/>
      </c>
      <c r="X389" s="11" t="str">
        <f t="shared" si="95"/>
        <v/>
      </c>
      <c r="Y389" s="11" t="str">
        <f t="shared" si="96"/>
        <v/>
      </c>
      <c r="Z389" s="11" t="str">
        <f t="shared" si="97"/>
        <v/>
      </c>
      <c r="AA389" s="11" t="str">
        <f t="shared" si="98"/>
        <v/>
      </c>
      <c r="AB389" s="11" t="str">
        <f t="shared" si="99"/>
        <v/>
      </c>
      <c r="AC389" s="11" t="str">
        <f t="shared" si="100"/>
        <v/>
      </c>
      <c r="AD389" s="11" t="str">
        <f t="shared" si="101"/>
        <v/>
      </c>
      <c r="AE389" s="11" t="str">
        <f t="shared" si="102"/>
        <v/>
      </c>
      <c r="AF389" s="11" t="str">
        <f t="shared" si="103"/>
        <v/>
      </c>
      <c r="AG389" s="11" t="str">
        <f>IFERROR(IF(P389&gt;0,IF(IFERROR(VLOOKUP(P389,Valikud!$H$2:$H$20,1,FALSE),0)=0,$AG$1,""),""),"")</f>
        <v/>
      </c>
      <c r="AH389" s="11" t="str">
        <f>IFERROR(IF(I389&gt;0,IF(IFERROR(VLOOKUP(I389,Valikud!$A$2:$A$11,1,FALSE),0)=0,$AH$1,""),""),"")</f>
        <v/>
      </c>
      <c r="AI389" s="11" t="str">
        <f t="shared" si="104"/>
        <v/>
      </c>
      <c r="AJ389" s="39">
        <f t="shared" si="105"/>
        <v>0</v>
      </c>
    </row>
    <row r="390" spans="1:36" x14ac:dyDescent="0.25">
      <c r="A390" s="12"/>
      <c r="B390" s="12"/>
      <c r="C390" s="12"/>
      <c r="D390" s="12"/>
      <c r="E390" s="12"/>
      <c r="F390" s="12"/>
      <c r="G390" s="30"/>
      <c r="H390" s="30"/>
      <c r="I390" s="16"/>
      <c r="J390" s="43"/>
      <c r="L390" s="31"/>
      <c r="M390" s="12"/>
      <c r="N390" s="12"/>
      <c r="O390" s="29"/>
      <c r="P390" s="16"/>
      <c r="Q390" s="25" t="str">
        <f t="shared" si="91"/>
        <v xml:space="preserve">  </v>
      </c>
      <c r="R390" s="11"/>
      <c r="S390" s="11"/>
      <c r="T390" s="11"/>
      <c r="U390" s="11" t="str">
        <f t="shared" si="92"/>
        <v xml:space="preserve">  </v>
      </c>
      <c r="V390" s="11" t="str">
        <f t="shared" si="93"/>
        <v/>
      </c>
      <c r="W390" s="11" t="str">
        <f t="shared" si="94"/>
        <v/>
      </c>
      <c r="X390" s="11" t="str">
        <f t="shared" si="95"/>
        <v/>
      </c>
      <c r="Y390" s="11" t="str">
        <f t="shared" si="96"/>
        <v/>
      </c>
      <c r="Z390" s="11" t="str">
        <f t="shared" si="97"/>
        <v/>
      </c>
      <c r="AA390" s="11" t="str">
        <f t="shared" si="98"/>
        <v/>
      </c>
      <c r="AB390" s="11" t="str">
        <f t="shared" si="99"/>
        <v/>
      </c>
      <c r="AC390" s="11" t="str">
        <f t="shared" si="100"/>
        <v/>
      </c>
      <c r="AD390" s="11" t="str">
        <f t="shared" si="101"/>
        <v/>
      </c>
      <c r="AE390" s="11" t="str">
        <f t="shared" si="102"/>
        <v/>
      </c>
      <c r="AF390" s="11" t="str">
        <f t="shared" si="103"/>
        <v/>
      </c>
      <c r="AG390" s="11" t="str">
        <f>IFERROR(IF(P390&gt;0,IF(IFERROR(VLOOKUP(P390,Valikud!$H$2:$H$20,1,FALSE),0)=0,$AG$1,""),""),"")</f>
        <v/>
      </c>
      <c r="AH390" s="11" t="str">
        <f>IFERROR(IF(I390&gt;0,IF(IFERROR(VLOOKUP(I390,Valikud!$A$2:$A$11,1,FALSE),0)=0,$AH$1,""),""),"")</f>
        <v/>
      </c>
      <c r="AI390" s="11" t="str">
        <f t="shared" si="104"/>
        <v/>
      </c>
      <c r="AJ390" s="39">
        <f t="shared" si="105"/>
        <v>0</v>
      </c>
    </row>
    <row r="391" spans="1:36" x14ac:dyDescent="0.25">
      <c r="A391" s="12"/>
      <c r="B391" s="12"/>
      <c r="C391" s="12"/>
      <c r="D391" s="12"/>
      <c r="E391" s="12"/>
      <c r="F391" s="12"/>
      <c r="G391" s="30"/>
      <c r="H391" s="30"/>
      <c r="I391" s="16"/>
      <c r="J391" s="43"/>
      <c r="L391" s="31"/>
      <c r="M391" s="12"/>
      <c r="N391" s="12"/>
      <c r="O391" s="29"/>
      <c r="P391" s="16"/>
      <c r="Q391" s="25" t="str">
        <f t="shared" si="91"/>
        <v xml:space="preserve">  </v>
      </c>
      <c r="R391" s="11"/>
      <c r="S391" s="11"/>
      <c r="T391" s="11"/>
      <c r="U391" s="11" t="str">
        <f t="shared" si="92"/>
        <v xml:space="preserve">  </v>
      </c>
      <c r="V391" s="11" t="str">
        <f t="shared" si="93"/>
        <v/>
      </c>
      <c r="W391" s="11" t="str">
        <f t="shared" si="94"/>
        <v/>
      </c>
      <c r="X391" s="11" t="str">
        <f t="shared" si="95"/>
        <v/>
      </c>
      <c r="Y391" s="11" t="str">
        <f t="shared" si="96"/>
        <v/>
      </c>
      <c r="Z391" s="11" t="str">
        <f t="shared" si="97"/>
        <v/>
      </c>
      <c r="AA391" s="11" t="str">
        <f t="shared" si="98"/>
        <v/>
      </c>
      <c r="AB391" s="11" t="str">
        <f t="shared" si="99"/>
        <v/>
      </c>
      <c r="AC391" s="11" t="str">
        <f t="shared" si="100"/>
        <v/>
      </c>
      <c r="AD391" s="11" t="str">
        <f t="shared" si="101"/>
        <v/>
      </c>
      <c r="AE391" s="11" t="str">
        <f t="shared" si="102"/>
        <v/>
      </c>
      <c r="AF391" s="11" t="str">
        <f t="shared" si="103"/>
        <v/>
      </c>
      <c r="AG391" s="11" t="str">
        <f>IFERROR(IF(P391&gt;0,IF(IFERROR(VLOOKUP(P391,Valikud!$H$2:$H$20,1,FALSE),0)=0,$AG$1,""),""),"")</f>
        <v/>
      </c>
      <c r="AH391" s="11" t="str">
        <f>IFERROR(IF(I391&gt;0,IF(IFERROR(VLOOKUP(I391,Valikud!$A$2:$A$11,1,FALSE),0)=0,$AH$1,""),""),"")</f>
        <v/>
      </c>
      <c r="AI391" s="11" t="str">
        <f t="shared" si="104"/>
        <v/>
      </c>
      <c r="AJ391" s="39">
        <f t="shared" si="105"/>
        <v>0</v>
      </c>
    </row>
    <row r="392" spans="1:36" x14ac:dyDescent="0.25">
      <c r="A392" s="12"/>
      <c r="B392" s="12"/>
      <c r="C392" s="12"/>
      <c r="D392" s="12"/>
      <c r="E392" s="12"/>
      <c r="F392" s="12"/>
      <c r="G392" s="30"/>
      <c r="H392" s="30"/>
      <c r="I392" s="16"/>
      <c r="J392" s="43"/>
      <c r="L392" s="31"/>
      <c r="M392" s="12"/>
      <c r="N392" s="12"/>
      <c r="O392" s="29"/>
      <c r="P392" s="16"/>
      <c r="Q392" s="25" t="str">
        <f t="shared" si="91"/>
        <v xml:space="preserve">  </v>
      </c>
      <c r="R392" s="11"/>
      <c r="S392" s="11"/>
      <c r="T392" s="11"/>
      <c r="U392" s="11" t="str">
        <f t="shared" si="92"/>
        <v xml:space="preserve">  </v>
      </c>
      <c r="V392" s="11" t="str">
        <f t="shared" si="93"/>
        <v/>
      </c>
      <c r="W392" s="11" t="str">
        <f t="shared" si="94"/>
        <v/>
      </c>
      <c r="X392" s="11" t="str">
        <f t="shared" si="95"/>
        <v/>
      </c>
      <c r="Y392" s="11" t="str">
        <f t="shared" si="96"/>
        <v/>
      </c>
      <c r="Z392" s="11" t="str">
        <f t="shared" si="97"/>
        <v/>
      </c>
      <c r="AA392" s="11" t="str">
        <f t="shared" si="98"/>
        <v/>
      </c>
      <c r="AB392" s="11" t="str">
        <f t="shared" si="99"/>
        <v/>
      </c>
      <c r="AC392" s="11" t="str">
        <f t="shared" si="100"/>
        <v/>
      </c>
      <c r="AD392" s="11" t="str">
        <f t="shared" si="101"/>
        <v/>
      </c>
      <c r="AE392" s="11" t="str">
        <f t="shared" si="102"/>
        <v/>
      </c>
      <c r="AF392" s="11" t="str">
        <f t="shared" si="103"/>
        <v/>
      </c>
      <c r="AG392" s="11" t="str">
        <f>IFERROR(IF(P392&gt;0,IF(IFERROR(VLOOKUP(P392,Valikud!$H$2:$H$20,1,FALSE),0)=0,$AG$1,""),""),"")</f>
        <v/>
      </c>
      <c r="AH392" s="11" t="str">
        <f>IFERROR(IF(I392&gt;0,IF(IFERROR(VLOOKUP(I392,Valikud!$A$2:$A$11,1,FALSE),0)=0,$AH$1,""),""),"")</f>
        <v/>
      </c>
      <c r="AI392" s="11" t="str">
        <f t="shared" si="104"/>
        <v/>
      </c>
      <c r="AJ392" s="39">
        <f t="shared" si="105"/>
        <v>0</v>
      </c>
    </row>
    <row r="393" spans="1:36" x14ac:dyDescent="0.25">
      <c r="A393" s="12"/>
      <c r="B393" s="12"/>
      <c r="C393" s="12"/>
      <c r="D393" s="12"/>
      <c r="E393" s="12"/>
      <c r="F393" s="12"/>
      <c r="G393" s="30"/>
      <c r="H393" s="30"/>
      <c r="I393" s="16"/>
      <c r="J393" s="43"/>
      <c r="L393" s="31"/>
      <c r="M393" s="12"/>
      <c r="N393" s="12"/>
      <c r="O393" s="29"/>
      <c r="P393" s="16"/>
      <c r="Q393" s="25" t="str">
        <f t="shared" ref="Q393:Q456" si="106">U393</f>
        <v xml:space="preserve">  </v>
      </c>
      <c r="R393" s="11"/>
      <c r="S393" s="11"/>
      <c r="T393" s="11"/>
      <c r="U393" s="11" t="str">
        <f t="shared" ref="U393:U456" si="107">IFERROR(CONCATENATE("  ",W393,X393,V393,Y393,Z393,AA393,AB393,AC393,AD393,AE393,AF393,AG393,AH393),"")</f>
        <v xml:space="preserve">  </v>
      </c>
      <c r="V393" s="11" t="str">
        <f t="shared" ref="V393:V456" si="108">IFERROR(IF(AND(COUNTA(A393:B393)&gt;=1,C393=""),$V$1,""),"")</f>
        <v/>
      </c>
      <c r="W393" s="11" t="str">
        <f t="shared" ref="W393:W456" si="109">IFERROR(IF(AND(COUNTA(B393:C393)&gt;=1,A393=""),$W$1,""),"")</f>
        <v/>
      </c>
      <c r="X393" s="11" t="str">
        <f t="shared" ref="X393:X456" si="110">IFERROR(IF(AND((COUNTA(A393)+COUNTA(C393))&gt;=1,B393=""),$X$1,""),"")</f>
        <v/>
      </c>
      <c r="Y393" s="11" t="str">
        <f t="shared" ref="Y393:Y456" si="111">IFERROR(IF(C393&gt;0,IF(LEN(C393)&lt;&gt;11,$Y$1,""),""),"")</f>
        <v/>
      </c>
      <c r="Z393" s="11" t="str">
        <f t="shared" ref="Z393:Z456" si="112">IFERROR(IF(AND(COUNTA(A393:C393)&gt;=1,D393=""),$Z$1,""),"")</f>
        <v/>
      </c>
      <c r="AA393" s="11" t="str">
        <f t="shared" ref="AA393:AA456" si="113">IFERROR(IF(AND(COUNTA(A393:C393)&gt;=1,F393=""),$AA$1,""),"")</f>
        <v/>
      </c>
      <c r="AB393" s="11" t="str">
        <f t="shared" ref="AB393:AB456" si="114">IFERROR(IF(AND(COUNTA(A393:C393)&gt;=1,G393=""),$AB$1,""),"")</f>
        <v/>
      </c>
      <c r="AC393" s="11" t="str">
        <f t="shared" ref="AC393:AC456" si="115">IFERROR(IF(AND(COUNTA(A393:C393)&gt;=1,I393=""),$AC$1,""),"")</f>
        <v/>
      </c>
      <c r="AD393" s="11" t="str">
        <f t="shared" ref="AD393:AD456" si="116">IFERROR(IF(AND(COUNTA(A393:C393)&gt;=1,J393=""),$AD$1,""),"")</f>
        <v/>
      </c>
      <c r="AE393" s="11" t="str">
        <f t="shared" ref="AE393:AE456" si="117">IFERROR(IF(AND(COUNTA(A393:C393)&gt;=1,L393=""),$AE$1,""),"")</f>
        <v/>
      </c>
      <c r="AF393" s="11" t="str">
        <f t="shared" ref="AF393:AF456" si="118">IFERROR(IF(AJ393&gt;0,IF(OR(AJ393&lt;0,AJ393&gt;1),$AF$1,""),""),"")</f>
        <v/>
      </c>
      <c r="AG393" s="11" t="str">
        <f>IFERROR(IF(P393&gt;0,IF(IFERROR(VLOOKUP(P393,Valikud!$H$2:$H$20,1,FALSE),0)=0,$AG$1,""),""),"")</f>
        <v/>
      </c>
      <c r="AH393" s="11" t="str">
        <f>IFERROR(IF(I393&gt;0,IF(IFERROR(VLOOKUP(I393,Valikud!$A$2:$A$11,1,FALSE),0)=0,$AH$1,""),""),"")</f>
        <v/>
      </c>
      <c r="AI393" s="11" t="str">
        <f t="shared" ref="AI393:AI456" si="119">IFERROR(CONCATENATE(C393,F393),"")</f>
        <v/>
      </c>
      <c r="AJ393" s="39">
        <f t="shared" ref="AJ393:AJ456" si="120">VALUE(J393)</f>
        <v>0</v>
      </c>
    </row>
    <row r="394" spans="1:36" x14ac:dyDescent="0.25">
      <c r="A394" s="12"/>
      <c r="B394" s="12"/>
      <c r="C394" s="12"/>
      <c r="D394" s="12"/>
      <c r="E394" s="12"/>
      <c r="F394" s="12"/>
      <c r="G394" s="30"/>
      <c r="H394" s="30"/>
      <c r="I394" s="16"/>
      <c r="J394" s="43"/>
      <c r="L394" s="31"/>
      <c r="M394" s="12"/>
      <c r="N394" s="12"/>
      <c r="O394" s="29"/>
      <c r="P394" s="16"/>
      <c r="Q394" s="25" t="str">
        <f t="shared" si="106"/>
        <v xml:space="preserve">  </v>
      </c>
      <c r="R394" s="11"/>
      <c r="S394" s="11"/>
      <c r="T394" s="11"/>
      <c r="U394" s="11" t="str">
        <f t="shared" si="107"/>
        <v xml:space="preserve">  </v>
      </c>
      <c r="V394" s="11" t="str">
        <f t="shared" si="108"/>
        <v/>
      </c>
      <c r="W394" s="11" t="str">
        <f t="shared" si="109"/>
        <v/>
      </c>
      <c r="X394" s="11" t="str">
        <f t="shared" si="110"/>
        <v/>
      </c>
      <c r="Y394" s="11" t="str">
        <f t="shared" si="111"/>
        <v/>
      </c>
      <c r="Z394" s="11" t="str">
        <f t="shared" si="112"/>
        <v/>
      </c>
      <c r="AA394" s="11" t="str">
        <f t="shared" si="113"/>
        <v/>
      </c>
      <c r="AB394" s="11" t="str">
        <f t="shared" si="114"/>
        <v/>
      </c>
      <c r="AC394" s="11" t="str">
        <f t="shared" si="115"/>
        <v/>
      </c>
      <c r="AD394" s="11" t="str">
        <f t="shared" si="116"/>
        <v/>
      </c>
      <c r="AE394" s="11" t="str">
        <f t="shared" si="117"/>
        <v/>
      </c>
      <c r="AF394" s="11" t="str">
        <f t="shared" si="118"/>
        <v/>
      </c>
      <c r="AG394" s="11" t="str">
        <f>IFERROR(IF(P394&gt;0,IF(IFERROR(VLOOKUP(P394,Valikud!$H$2:$H$20,1,FALSE),0)=0,$AG$1,""),""),"")</f>
        <v/>
      </c>
      <c r="AH394" s="11" t="str">
        <f>IFERROR(IF(I394&gt;0,IF(IFERROR(VLOOKUP(I394,Valikud!$A$2:$A$11,1,FALSE),0)=0,$AH$1,""),""),"")</f>
        <v/>
      </c>
      <c r="AI394" s="11" t="str">
        <f t="shared" si="119"/>
        <v/>
      </c>
      <c r="AJ394" s="39">
        <f t="shared" si="120"/>
        <v>0</v>
      </c>
    </row>
    <row r="395" spans="1:36" x14ac:dyDescent="0.25">
      <c r="A395" s="12"/>
      <c r="B395" s="12"/>
      <c r="C395" s="12"/>
      <c r="D395" s="12"/>
      <c r="E395" s="12"/>
      <c r="F395" s="12"/>
      <c r="G395" s="30"/>
      <c r="H395" s="30"/>
      <c r="I395" s="16"/>
      <c r="J395" s="43"/>
      <c r="L395" s="31"/>
      <c r="M395" s="12"/>
      <c r="N395" s="12"/>
      <c r="O395" s="29"/>
      <c r="P395" s="16"/>
      <c r="Q395" s="25" t="str">
        <f t="shared" si="106"/>
        <v xml:space="preserve">  </v>
      </c>
      <c r="R395" s="11"/>
      <c r="S395" s="11"/>
      <c r="T395" s="11"/>
      <c r="U395" s="11" t="str">
        <f t="shared" si="107"/>
        <v xml:space="preserve">  </v>
      </c>
      <c r="V395" s="11" t="str">
        <f t="shared" si="108"/>
        <v/>
      </c>
      <c r="W395" s="11" t="str">
        <f t="shared" si="109"/>
        <v/>
      </c>
      <c r="X395" s="11" t="str">
        <f t="shared" si="110"/>
        <v/>
      </c>
      <c r="Y395" s="11" t="str">
        <f t="shared" si="111"/>
        <v/>
      </c>
      <c r="Z395" s="11" t="str">
        <f t="shared" si="112"/>
        <v/>
      </c>
      <c r="AA395" s="11" t="str">
        <f t="shared" si="113"/>
        <v/>
      </c>
      <c r="AB395" s="11" t="str">
        <f t="shared" si="114"/>
        <v/>
      </c>
      <c r="AC395" s="11" t="str">
        <f t="shared" si="115"/>
        <v/>
      </c>
      <c r="AD395" s="11" t="str">
        <f t="shared" si="116"/>
        <v/>
      </c>
      <c r="AE395" s="11" t="str">
        <f t="shared" si="117"/>
        <v/>
      </c>
      <c r="AF395" s="11" t="str">
        <f t="shared" si="118"/>
        <v/>
      </c>
      <c r="AG395" s="11" t="str">
        <f>IFERROR(IF(P395&gt;0,IF(IFERROR(VLOOKUP(P395,Valikud!$H$2:$H$20,1,FALSE),0)=0,$AG$1,""),""),"")</f>
        <v/>
      </c>
      <c r="AH395" s="11" t="str">
        <f>IFERROR(IF(I395&gt;0,IF(IFERROR(VLOOKUP(I395,Valikud!$A$2:$A$11,1,FALSE),0)=0,$AH$1,""),""),"")</f>
        <v/>
      </c>
      <c r="AI395" s="11" t="str">
        <f t="shared" si="119"/>
        <v/>
      </c>
      <c r="AJ395" s="39">
        <f t="shared" si="120"/>
        <v>0</v>
      </c>
    </row>
    <row r="396" spans="1:36" x14ac:dyDescent="0.25">
      <c r="A396" s="12"/>
      <c r="B396" s="12"/>
      <c r="C396" s="12"/>
      <c r="D396" s="12"/>
      <c r="E396" s="12"/>
      <c r="F396" s="12"/>
      <c r="G396" s="30"/>
      <c r="H396" s="30"/>
      <c r="I396" s="16"/>
      <c r="J396" s="43"/>
      <c r="L396" s="31"/>
      <c r="M396" s="12"/>
      <c r="N396" s="12"/>
      <c r="O396" s="29"/>
      <c r="P396" s="16"/>
      <c r="Q396" s="25" t="str">
        <f t="shared" si="106"/>
        <v xml:space="preserve">  </v>
      </c>
      <c r="R396" s="11"/>
      <c r="S396" s="11"/>
      <c r="T396" s="11"/>
      <c r="U396" s="11" t="str">
        <f t="shared" si="107"/>
        <v xml:space="preserve">  </v>
      </c>
      <c r="V396" s="11" t="str">
        <f t="shared" si="108"/>
        <v/>
      </c>
      <c r="W396" s="11" t="str">
        <f t="shared" si="109"/>
        <v/>
      </c>
      <c r="X396" s="11" t="str">
        <f t="shared" si="110"/>
        <v/>
      </c>
      <c r="Y396" s="11" t="str">
        <f t="shared" si="111"/>
        <v/>
      </c>
      <c r="Z396" s="11" t="str">
        <f t="shared" si="112"/>
        <v/>
      </c>
      <c r="AA396" s="11" t="str">
        <f t="shared" si="113"/>
        <v/>
      </c>
      <c r="AB396" s="11" t="str">
        <f t="shared" si="114"/>
        <v/>
      </c>
      <c r="AC396" s="11" t="str">
        <f t="shared" si="115"/>
        <v/>
      </c>
      <c r="AD396" s="11" t="str">
        <f t="shared" si="116"/>
        <v/>
      </c>
      <c r="AE396" s="11" t="str">
        <f t="shared" si="117"/>
        <v/>
      </c>
      <c r="AF396" s="11" t="str">
        <f t="shared" si="118"/>
        <v/>
      </c>
      <c r="AG396" s="11" t="str">
        <f>IFERROR(IF(P396&gt;0,IF(IFERROR(VLOOKUP(P396,Valikud!$H$2:$H$20,1,FALSE),0)=0,$AG$1,""),""),"")</f>
        <v/>
      </c>
      <c r="AH396" s="11" t="str">
        <f>IFERROR(IF(I396&gt;0,IF(IFERROR(VLOOKUP(I396,Valikud!$A$2:$A$11,1,FALSE),0)=0,$AH$1,""),""),"")</f>
        <v/>
      </c>
      <c r="AI396" s="11" t="str">
        <f t="shared" si="119"/>
        <v/>
      </c>
      <c r="AJ396" s="39">
        <f t="shared" si="120"/>
        <v>0</v>
      </c>
    </row>
    <row r="397" spans="1:36" x14ac:dyDescent="0.25">
      <c r="A397" s="12"/>
      <c r="B397" s="12"/>
      <c r="C397" s="12"/>
      <c r="D397" s="12"/>
      <c r="E397" s="12"/>
      <c r="F397" s="12"/>
      <c r="G397" s="30"/>
      <c r="H397" s="30"/>
      <c r="I397" s="16"/>
      <c r="J397" s="43"/>
      <c r="L397" s="31"/>
      <c r="M397" s="12"/>
      <c r="N397" s="12"/>
      <c r="O397" s="29"/>
      <c r="P397" s="16"/>
      <c r="Q397" s="25" t="str">
        <f t="shared" si="106"/>
        <v xml:space="preserve">  </v>
      </c>
      <c r="R397" s="11"/>
      <c r="S397" s="11"/>
      <c r="T397" s="11"/>
      <c r="U397" s="11" t="str">
        <f t="shared" si="107"/>
        <v xml:space="preserve">  </v>
      </c>
      <c r="V397" s="11" t="str">
        <f t="shared" si="108"/>
        <v/>
      </c>
      <c r="W397" s="11" t="str">
        <f t="shared" si="109"/>
        <v/>
      </c>
      <c r="X397" s="11" t="str">
        <f t="shared" si="110"/>
        <v/>
      </c>
      <c r="Y397" s="11" t="str">
        <f t="shared" si="111"/>
        <v/>
      </c>
      <c r="Z397" s="11" t="str">
        <f t="shared" si="112"/>
        <v/>
      </c>
      <c r="AA397" s="11" t="str">
        <f t="shared" si="113"/>
        <v/>
      </c>
      <c r="AB397" s="11" t="str">
        <f t="shared" si="114"/>
        <v/>
      </c>
      <c r="AC397" s="11" t="str">
        <f t="shared" si="115"/>
        <v/>
      </c>
      <c r="AD397" s="11" t="str">
        <f t="shared" si="116"/>
        <v/>
      </c>
      <c r="AE397" s="11" t="str">
        <f t="shared" si="117"/>
        <v/>
      </c>
      <c r="AF397" s="11" t="str">
        <f t="shared" si="118"/>
        <v/>
      </c>
      <c r="AG397" s="11" t="str">
        <f>IFERROR(IF(P397&gt;0,IF(IFERROR(VLOOKUP(P397,Valikud!$H$2:$H$20,1,FALSE),0)=0,$AG$1,""),""),"")</f>
        <v/>
      </c>
      <c r="AH397" s="11" t="str">
        <f>IFERROR(IF(I397&gt;0,IF(IFERROR(VLOOKUP(I397,Valikud!$A$2:$A$11,1,FALSE),0)=0,$AH$1,""),""),"")</f>
        <v/>
      </c>
      <c r="AI397" s="11" t="str">
        <f t="shared" si="119"/>
        <v/>
      </c>
      <c r="AJ397" s="39">
        <f t="shared" si="120"/>
        <v>0</v>
      </c>
    </row>
    <row r="398" spans="1:36" x14ac:dyDescent="0.25">
      <c r="A398" s="12"/>
      <c r="B398" s="12"/>
      <c r="C398" s="12"/>
      <c r="D398" s="12"/>
      <c r="E398" s="12"/>
      <c r="F398" s="12"/>
      <c r="G398" s="30"/>
      <c r="H398" s="30"/>
      <c r="I398" s="16"/>
      <c r="J398" s="43"/>
      <c r="L398" s="31"/>
      <c r="M398" s="12"/>
      <c r="N398" s="12"/>
      <c r="O398" s="29"/>
      <c r="P398" s="16"/>
      <c r="Q398" s="25" t="str">
        <f t="shared" si="106"/>
        <v xml:space="preserve">  </v>
      </c>
      <c r="R398" s="11"/>
      <c r="S398" s="11"/>
      <c r="T398" s="11"/>
      <c r="U398" s="11" t="str">
        <f t="shared" si="107"/>
        <v xml:space="preserve">  </v>
      </c>
      <c r="V398" s="11" t="str">
        <f t="shared" si="108"/>
        <v/>
      </c>
      <c r="W398" s="11" t="str">
        <f t="shared" si="109"/>
        <v/>
      </c>
      <c r="X398" s="11" t="str">
        <f t="shared" si="110"/>
        <v/>
      </c>
      <c r="Y398" s="11" t="str">
        <f t="shared" si="111"/>
        <v/>
      </c>
      <c r="Z398" s="11" t="str">
        <f t="shared" si="112"/>
        <v/>
      </c>
      <c r="AA398" s="11" t="str">
        <f t="shared" si="113"/>
        <v/>
      </c>
      <c r="AB398" s="11" t="str">
        <f t="shared" si="114"/>
        <v/>
      </c>
      <c r="AC398" s="11" t="str">
        <f t="shared" si="115"/>
        <v/>
      </c>
      <c r="AD398" s="11" t="str">
        <f t="shared" si="116"/>
        <v/>
      </c>
      <c r="AE398" s="11" t="str">
        <f t="shared" si="117"/>
        <v/>
      </c>
      <c r="AF398" s="11" t="str">
        <f t="shared" si="118"/>
        <v/>
      </c>
      <c r="AG398" s="11" t="str">
        <f>IFERROR(IF(P398&gt;0,IF(IFERROR(VLOOKUP(P398,Valikud!$H$2:$H$20,1,FALSE),0)=0,$AG$1,""),""),"")</f>
        <v/>
      </c>
      <c r="AH398" s="11" t="str">
        <f>IFERROR(IF(I398&gt;0,IF(IFERROR(VLOOKUP(I398,Valikud!$A$2:$A$11,1,FALSE),0)=0,$AH$1,""),""),"")</f>
        <v/>
      </c>
      <c r="AI398" s="11" t="str">
        <f t="shared" si="119"/>
        <v/>
      </c>
      <c r="AJ398" s="39">
        <f t="shared" si="120"/>
        <v>0</v>
      </c>
    </row>
    <row r="399" spans="1:36" x14ac:dyDescent="0.25">
      <c r="A399" s="12"/>
      <c r="B399" s="12"/>
      <c r="C399" s="12"/>
      <c r="D399" s="12"/>
      <c r="E399" s="12"/>
      <c r="F399" s="12"/>
      <c r="G399" s="30"/>
      <c r="H399" s="30"/>
      <c r="I399" s="16"/>
      <c r="J399" s="43"/>
      <c r="L399" s="31"/>
      <c r="M399" s="12"/>
      <c r="N399" s="12"/>
      <c r="O399" s="29"/>
      <c r="P399" s="16"/>
      <c r="Q399" s="25" t="str">
        <f t="shared" si="106"/>
        <v xml:space="preserve">  </v>
      </c>
      <c r="R399" s="11"/>
      <c r="S399" s="11"/>
      <c r="T399" s="11"/>
      <c r="U399" s="11" t="str">
        <f t="shared" si="107"/>
        <v xml:space="preserve">  </v>
      </c>
      <c r="V399" s="11" t="str">
        <f t="shared" si="108"/>
        <v/>
      </c>
      <c r="W399" s="11" t="str">
        <f t="shared" si="109"/>
        <v/>
      </c>
      <c r="X399" s="11" t="str">
        <f t="shared" si="110"/>
        <v/>
      </c>
      <c r="Y399" s="11" t="str">
        <f t="shared" si="111"/>
        <v/>
      </c>
      <c r="Z399" s="11" t="str">
        <f t="shared" si="112"/>
        <v/>
      </c>
      <c r="AA399" s="11" t="str">
        <f t="shared" si="113"/>
        <v/>
      </c>
      <c r="AB399" s="11" t="str">
        <f t="shared" si="114"/>
        <v/>
      </c>
      <c r="AC399" s="11" t="str">
        <f t="shared" si="115"/>
        <v/>
      </c>
      <c r="AD399" s="11" t="str">
        <f t="shared" si="116"/>
        <v/>
      </c>
      <c r="AE399" s="11" t="str">
        <f t="shared" si="117"/>
        <v/>
      </c>
      <c r="AF399" s="11" t="str">
        <f t="shared" si="118"/>
        <v/>
      </c>
      <c r="AG399" s="11" t="str">
        <f>IFERROR(IF(P399&gt;0,IF(IFERROR(VLOOKUP(P399,Valikud!$H$2:$H$20,1,FALSE),0)=0,$AG$1,""),""),"")</f>
        <v/>
      </c>
      <c r="AH399" s="11" t="str">
        <f>IFERROR(IF(I399&gt;0,IF(IFERROR(VLOOKUP(I399,Valikud!$A$2:$A$11,1,FALSE),0)=0,$AH$1,""),""),"")</f>
        <v/>
      </c>
      <c r="AI399" s="11" t="str">
        <f t="shared" si="119"/>
        <v/>
      </c>
      <c r="AJ399" s="39">
        <f t="shared" si="120"/>
        <v>0</v>
      </c>
    </row>
    <row r="400" spans="1:36" x14ac:dyDescent="0.25">
      <c r="A400" s="12"/>
      <c r="B400" s="12"/>
      <c r="C400" s="12"/>
      <c r="D400" s="12"/>
      <c r="E400" s="12"/>
      <c r="F400" s="12"/>
      <c r="G400" s="30"/>
      <c r="H400" s="30"/>
      <c r="I400" s="16"/>
      <c r="J400" s="43"/>
      <c r="L400" s="31"/>
      <c r="M400" s="12"/>
      <c r="N400" s="12"/>
      <c r="O400" s="29"/>
      <c r="P400" s="16"/>
      <c r="Q400" s="25" t="str">
        <f t="shared" si="106"/>
        <v xml:space="preserve">  </v>
      </c>
      <c r="R400" s="11"/>
      <c r="S400" s="11"/>
      <c r="T400" s="11"/>
      <c r="U400" s="11" t="str">
        <f t="shared" si="107"/>
        <v xml:space="preserve">  </v>
      </c>
      <c r="V400" s="11" t="str">
        <f t="shared" si="108"/>
        <v/>
      </c>
      <c r="W400" s="11" t="str">
        <f t="shared" si="109"/>
        <v/>
      </c>
      <c r="X400" s="11" t="str">
        <f t="shared" si="110"/>
        <v/>
      </c>
      <c r="Y400" s="11" t="str">
        <f t="shared" si="111"/>
        <v/>
      </c>
      <c r="Z400" s="11" t="str">
        <f t="shared" si="112"/>
        <v/>
      </c>
      <c r="AA400" s="11" t="str">
        <f t="shared" si="113"/>
        <v/>
      </c>
      <c r="AB400" s="11" t="str">
        <f t="shared" si="114"/>
        <v/>
      </c>
      <c r="AC400" s="11" t="str">
        <f t="shared" si="115"/>
        <v/>
      </c>
      <c r="AD400" s="11" t="str">
        <f t="shared" si="116"/>
        <v/>
      </c>
      <c r="AE400" s="11" t="str">
        <f t="shared" si="117"/>
        <v/>
      </c>
      <c r="AF400" s="11" t="str">
        <f t="shared" si="118"/>
        <v/>
      </c>
      <c r="AG400" s="11" t="str">
        <f>IFERROR(IF(P400&gt;0,IF(IFERROR(VLOOKUP(P400,Valikud!$H$2:$H$20,1,FALSE),0)=0,$AG$1,""),""),"")</f>
        <v/>
      </c>
      <c r="AH400" s="11" t="str">
        <f>IFERROR(IF(I400&gt;0,IF(IFERROR(VLOOKUP(I400,Valikud!$A$2:$A$11,1,FALSE),0)=0,$AH$1,""),""),"")</f>
        <v/>
      </c>
      <c r="AI400" s="11" t="str">
        <f t="shared" si="119"/>
        <v/>
      </c>
      <c r="AJ400" s="39">
        <f t="shared" si="120"/>
        <v>0</v>
      </c>
    </row>
    <row r="401" spans="1:36" x14ac:dyDescent="0.25">
      <c r="A401" s="12"/>
      <c r="B401" s="12"/>
      <c r="C401" s="12"/>
      <c r="D401" s="12"/>
      <c r="E401" s="12"/>
      <c r="F401" s="12"/>
      <c r="G401" s="30"/>
      <c r="H401" s="30"/>
      <c r="I401" s="16"/>
      <c r="J401" s="43"/>
      <c r="L401" s="31"/>
      <c r="M401" s="12"/>
      <c r="N401" s="12"/>
      <c r="O401" s="29"/>
      <c r="P401" s="16"/>
      <c r="Q401" s="25" t="str">
        <f t="shared" si="106"/>
        <v xml:space="preserve">  </v>
      </c>
      <c r="R401" s="11"/>
      <c r="S401" s="11"/>
      <c r="T401" s="11"/>
      <c r="U401" s="11" t="str">
        <f t="shared" si="107"/>
        <v xml:space="preserve">  </v>
      </c>
      <c r="V401" s="11" t="str">
        <f t="shared" si="108"/>
        <v/>
      </c>
      <c r="W401" s="11" t="str">
        <f t="shared" si="109"/>
        <v/>
      </c>
      <c r="X401" s="11" t="str">
        <f t="shared" si="110"/>
        <v/>
      </c>
      <c r="Y401" s="11" t="str">
        <f t="shared" si="111"/>
        <v/>
      </c>
      <c r="Z401" s="11" t="str">
        <f t="shared" si="112"/>
        <v/>
      </c>
      <c r="AA401" s="11" t="str">
        <f t="shared" si="113"/>
        <v/>
      </c>
      <c r="AB401" s="11" t="str">
        <f t="shared" si="114"/>
        <v/>
      </c>
      <c r="AC401" s="11" t="str">
        <f t="shared" si="115"/>
        <v/>
      </c>
      <c r="AD401" s="11" t="str">
        <f t="shared" si="116"/>
        <v/>
      </c>
      <c r="AE401" s="11" t="str">
        <f t="shared" si="117"/>
        <v/>
      </c>
      <c r="AF401" s="11" t="str">
        <f t="shared" si="118"/>
        <v/>
      </c>
      <c r="AG401" s="11" t="str">
        <f>IFERROR(IF(P401&gt;0,IF(IFERROR(VLOOKUP(P401,Valikud!$H$2:$H$20,1,FALSE),0)=0,$AG$1,""),""),"")</f>
        <v/>
      </c>
      <c r="AH401" s="11" t="str">
        <f>IFERROR(IF(I401&gt;0,IF(IFERROR(VLOOKUP(I401,Valikud!$A$2:$A$11,1,FALSE),0)=0,$AH$1,""),""),"")</f>
        <v/>
      </c>
      <c r="AI401" s="11" t="str">
        <f t="shared" si="119"/>
        <v/>
      </c>
      <c r="AJ401" s="39">
        <f t="shared" si="120"/>
        <v>0</v>
      </c>
    </row>
    <row r="402" spans="1:36" x14ac:dyDescent="0.25">
      <c r="A402" s="12"/>
      <c r="B402" s="12"/>
      <c r="C402" s="12"/>
      <c r="D402" s="12"/>
      <c r="E402" s="12"/>
      <c r="F402" s="12"/>
      <c r="G402" s="30"/>
      <c r="H402" s="30"/>
      <c r="I402" s="16"/>
      <c r="J402" s="43"/>
      <c r="L402" s="31"/>
      <c r="M402" s="12"/>
      <c r="N402" s="12"/>
      <c r="O402" s="29"/>
      <c r="P402" s="16"/>
      <c r="Q402" s="25" t="str">
        <f t="shared" si="106"/>
        <v xml:space="preserve">  </v>
      </c>
      <c r="R402" s="11"/>
      <c r="S402" s="11"/>
      <c r="T402" s="11"/>
      <c r="U402" s="11" t="str">
        <f t="shared" si="107"/>
        <v xml:space="preserve">  </v>
      </c>
      <c r="V402" s="11" t="str">
        <f t="shared" si="108"/>
        <v/>
      </c>
      <c r="W402" s="11" t="str">
        <f t="shared" si="109"/>
        <v/>
      </c>
      <c r="X402" s="11" t="str">
        <f t="shared" si="110"/>
        <v/>
      </c>
      <c r="Y402" s="11" t="str">
        <f t="shared" si="111"/>
        <v/>
      </c>
      <c r="Z402" s="11" t="str">
        <f t="shared" si="112"/>
        <v/>
      </c>
      <c r="AA402" s="11" t="str">
        <f t="shared" si="113"/>
        <v/>
      </c>
      <c r="AB402" s="11" t="str">
        <f t="shared" si="114"/>
        <v/>
      </c>
      <c r="AC402" s="11" t="str">
        <f t="shared" si="115"/>
        <v/>
      </c>
      <c r="AD402" s="11" t="str">
        <f t="shared" si="116"/>
        <v/>
      </c>
      <c r="AE402" s="11" t="str">
        <f t="shared" si="117"/>
        <v/>
      </c>
      <c r="AF402" s="11" t="str">
        <f t="shared" si="118"/>
        <v/>
      </c>
      <c r="AG402" s="11" t="str">
        <f>IFERROR(IF(P402&gt;0,IF(IFERROR(VLOOKUP(P402,Valikud!$H$2:$H$20,1,FALSE),0)=0,$AG$1,""),""),"")</f>
        <v/>
      </c>
      <c r="AH402" s="11" t="str">
        <f>IFERROR(IF(I402&gt;0,IF(IFERROR(VLOOKUP(I402,Valikud!$A$2:$A$11,1,FALSE),0)=0,$AH$1,""),""),"")</f>
        <v/>
      </c>
      <c r="AI402" s="11" t="str">
        <f t="shared" si="119"/>
        <v/>
      </c>
      <c r="AJ402" s="39">
        <f t="shared" si="120"/>
        <v>0</v>
      </c>
    </row>
    <row r="403" spans="1:36" x14ac:dyDescent="0.25">
      <c r="A403" s="12"/>
      <c r="B403" s="12"/>
      <c r="C403" s="12"/>
      <c r="D403" s="12"/>
      <c r="E403" s="12"/>
      <c r="F403" s="12"/>
      <c r="G403" s="30"/>
      <c r="H403" s="30"/>
      <c r="I403" s="16"/>
      <c r="J403" s="43"/>
      <c r="L403" s="31"/>
      <c r="M403" s="12"/>
      <c r="N403" s="12"/>
      <c r="O403" s="29"/>
      <c r="P403" s="16"/>
      <c r="Q403" s="25" t="str">
        <f t="shared" si="106"/>
        <v xml:space="preserve">  </v>
      </c>
      <c r="R403" s="11"/>
      <c r="S403" s="11"/>
      <c r="T403" s="11"/>
      <c r="U403" s="11" t="str">
        <f t="shared" si="107"/>
        <v xml:space="preserve">  </v>
      </c>
      <c r="V403" s="11" t="str">
        <f t="shared" si="108"/>
        <v/>
      </c>
      <c r="W403" s="11" t="str">
        <f t="shared" si="109"/>
        <v/>
      </c>
      <c r="X403" s="11" t="str">
        <f t="shared" si="110"/>
        <v/>
      </c>
      <c r="Y403" s="11" t="str">
        <f t="shared" si="111"/>
        <v/>
      </c>
      <c r="Z403" s="11" t="str">
        <f t="shared" si="112"/>
        <v/>
      </c>
      <c r="AA403" s="11" t="str">
        <f t="shared" si="113"/>
        <v/>
      </c>
      <c r="AB403" s="11" t="str">
        <f t="shared" si="114"/>
        <v/>
      </c>
      <c r="AC403" s="11" t="str">
        <f t="shared" si="115"/>
        <v/>
      </c>
      <c r="AD403" s="11" t="str">
        <f t="shared" si="116"/>
        <v/>
      </c>
      <c r="AE403" s="11" t="str">
        <f t="shared" si="117"/>
        <v/>
      </c>
      <c r="AF403" s="11" t="str">
        <f t="shared" si="118"/>
        <v/>
      </c>
      <c r="AG403" s="11" t="str">
        <f>IFERROR(IF(P403&gt;0,IF(IFERROR(VLOOKUP(P403,Valikud!$H$2:$H$20,1,FALSE),0)=0,$AG$1,""),""),"")</f>
        <v/>
      </c>
      <c r="AH403" s="11" t="str">
        <f>IFERROR(IF(I403&gt;0,IF(IFERROR(VLOOKUP(I403,Valikud!$A$2:$A$11,1,FALSE),0)=0,$AH$1,""),""),"")</f>
        <v/>
      </c>
      <c r="AI403" s="11" t="str">
        <f t="shared" si="119"/>
        <v/>
      </c>
      <c r="AJ403" s="39">
        <f t="shared" si="120"/>
        <v>0</v>
      </c>
    </row>
    <row r="404" spans="1:36" x14ac:dyDescent="0.25">
      <c r="A404" s="12"/>
      <c r="B404" s="12"/>
      <c r="C404" s="12"/>
      <c r="D404" s="12"/>
      <c r="E404" s="12"/>
      <c r="F404" s="12"/>
      <c r="G404" s="30"/>
      <c r="H404" s="30"/>
      <c r="I404" s="16"/>
      <c r="J404" s="43"/>
      <c r="L404" s="31"/>
      <c r="M404" s="12"/>
      <c r="N404" s="12"/>
      <c r="O404" s="29"/>
      <c r="P404" s="16"/>
      <c r="Q404" s="25" t="str">
        <f t="shared" si="106"/>
        <v xml:space="preserve">  </v>
      </c>
      <c r="R404" s="11"/>
      <c r="S404" s="11"/>
      <c r="T404" s="11"/>
      <c r="U404" s="11" t="str">
        <f t="shared" si="107"/>
        <v xml:space="preserve">  </v>
      </c>
      <c r="V404" s="11" t="str">
        <f t="shared" si="108"/>
        <v/>
      </c>
      <c r="W404" s="11" t="str">
        <f t="shared" si="109"/>
        <v/>
      </c>
      <c r="X404" s="11" t="str">
        <f t="shared" si="110"/>
        <v/>
      </c>
      <c r="Y404" s="11" t="str">
        <f t="shared" si="111"/>
        <v/>
      </c>
      <c r="Z404" s="11" t="str">
        <f t="shared" si="112"/>
        <v/>
      </c>
      <c r="AA404" s="11" t="str">
        <f t="shared" si="113"/>
        <v/>
      </c>
      <c r="AB404" s="11" t="str">
        <f t="shared" si="114"/>
        <v/>
      </c>
      <c r="AC404" s="11" t="str">
        <f t="shared" si="115"/>
        <v/>
      </c>
      <c r="AD404" s="11" t="str">
        <f t="shared" si="116"/>
        <v/>
      </c>
      <c r="AE404" s="11" t="str">
        <f t="shared" si="117"/>
        <v/>
      </c>
      <c r="AF404" s="11" t="str">
        <f t="shared" si="118"/>
        <v/>
      </c>
      <c r="AG404" s="11" t="str">
        <f>IFERROR(IF(P404&gt;0,IF(IFERROR(VLOOKUP(P404,Valikud!$H$2:$H$20,1,FALSE),0)=0,$AG$1,""),""),"")</f>
        <v/>
      </c>
      <c r="AH404" s="11" t="str">
        <f>IFERROR(IF(I404&gt;0,IF(IFERROR(VLOOKUP(I404,Valikud!$A$2:$A$11,1,FALSE),0)=0,$AH$1,""),""),"")</f>
        <v/>
      </c>
      <c r="AI404" s="11" t="str">
        <f t="shared" si="119"/>
        <v/>
      </c>
      <c r="AJ404" s="39">
        <f t="shared" si="120"/>
        <v>0</v>
      </c>
    </row>
    <row r="405" spans="1:36" x14ac:dyDescent="0.25">
      <c r="A405" s="12"/>
      <c r="B405" s="12"/>
      <c r="C405" s="12"/>
      <c r="D405" s="12"/>
      <c r="E405" s="12"/>
      <c r="F405" s="12"/>
      <c r="G405" s="30"/>
      <c r="H405" s="30"/>
      <c r="I405" s="16"/>
      <c r="J405" s="43"/>
      <c r="L405" s="31"/>
      <c r="M405" s="12"/>
      <c r="N405" s="12"/>
      <c r="O405" s="29"/>
      <c r="P405" s="16"/>
      <c r="Q405" s="25" t="str">
        <f t="shared" si="106"/>
        <v xml:space="preserve">  </v>
      </c>
      <c r="R405" s="11"/>
      <c r="S405" s="11"/>
      <c r="T405" s="11"/>
      <c r="U405" s="11" t="str">
        <f t="shared" si="107"/>
        <v xml:space="preserve">  </v>
      </c>
      <c r="V405" s="11" t="str">
        <f t="shared" si="108"/>
        <v/>
      </c>
      <c r="W405" s="11" t="str">
        <f t="shared" si="109"/>
        <v/>
      </c>
      <c r="X405" s="11" t="str">
        <f t="shared" si="110"/>
        <v/>
      </c>
      <c r="Y405" s="11" t="str">
        <f t="shared" si="111"/>
        <v/>
      </c>
      <c r="Z405" s="11" t="str">
        <f t="shared" si="112"/>
        <v/>
      </c>
      <c r="AA405" s="11" t="str">
        <f t="shared" si="113"/>
        <v/>
      </c>
      <c r="AB405" s="11" t="str">
        <f t="shared" si="114"/>
        <v/>
      </c>
      <c r="AC405" s="11" t="str">
        <f t="shared" si="115"/>
        <v/>
      </c>
      <c r="AD405" s="11" t="str">
        <f t="shared" si="116"/>
        <v/>
      </c>
      <c r="AE405" s="11" t="str">
        <f t="shared" si="117"/>
        <v/>
      </c>
      <c r="AF405" s="11" t="str">
        <f t="shared" si="118"/>
        <v/>
      </c>
      <c r="AG405" s="11" t="str">
        <f>IFERROR(IF(P405&gt;0,IF(IFERROR(VLOOKUP(P405,Valikud!$H$2:$H$20,1,FALSE),0)=0,$AG$1,""),""),"")</f>
        <v/>
      </c>
      <c r="AH405" s="11" t="str">
        <f>IFERROR(IF(I405&gt;0,IF(IFERROR(VLOOKUP(I405,Valikud!$A$2:$A$11,1,FALSE),0)=0,$AH$1,""),""),"")</f>
        <v/>
      </c>
      <c r="AI405" s="11" t="str">
        <f t="shared" si="119"/>
        <v/>
      </c>
      <c r="AJ405" s="39">
        <f t="shared" si="120"/>
        <v>0</v>
      </c>
    </row>
    <row r="406" spans="1:36" x14ac:dyDescent="0.25">
      <c r="A406" s="12"/>
      <c r="B406" s="12"/>
      <c r="C406" s="12"/>
      <c r="D406" s="12"/>
      <c r="E406" s="12"/>
      <c r="F406" s="12"/>
      <c r="G406" s="30"/>
      <c r="H406" s="30"/>
      <c r="I406" s="16"/>
      <c r="J406" s="43"/>
      <c r="L406" s="31"/>
      <c r="M406" s="12"/>
      <c r="N406" s="12"/>
      <c r="O406" s="29"/>
      <c r="P406" s="16"/>
      <c r="Q406" s="25" t="str">
        <f t="shared" si="106"/>
        <v xml:space="preserve">  </v>
      </c>
      <c r="R406" s="11"/>
      <c r="S406" s="11"/>
      <c r="T406" s="11"/>
      <c r="U406" s="11" t="str">
        <f t="shared" si="107"/>
        <v xml:space="preserve">  </v>
      </c>
      <c r="V406" s="11" t="str">
        <f t="shared" si="108"/>
        <v/>
      </c>
      <c r="W406" s="11" t="str">
        <f t="shared" si="109"/>
        <v/>
      </c>
      <c r="X406" s="11" t="str">
        <f t="shared" si="110"/>
        <v/>
      </c>
      <c r="Y406" s="11" t="str">
        <f t="shared" si="111"/>
        <v/>
      </c>
      <c r="Z406" s="11" t="str">
        <f t="shared" si="112"/>
        <v/>
      </c>
      <c r="AA406" s="11" t="str">
        <f t="shared" si="113"/>
        <v/>
      </c>
      <c r="AB406" s="11" t="str">
        <f t="shared" si="114"/>
        <v/>
      </c>
      <c r="AC406" s="11" t="str">
        <f t="shared" si="115"/>
        <v/>
      </c>
      <c r="AD406" s="11" t="str">
        <f t="shared" si="116"/>
        <v/>
      </c>
      <c r="AE406" s="11" t="str">
        <f t="shared" si="117"/>
        <v/>
      </c>
      <c r="AF406" s="11" t="str">
        <f t="shared" si="118"/>
        <v/>
      </c>
      <c r="AG406" s="11" t="str">
        <f>IFERROR(IF(P406&gt;0,IF(IFERROR(VLOOKUP(P406,Valikud!$H$2:$H$20,1,FALSE),0)=0,$AG$1,""),""),"")</f>
        <v/>
      </c>
      <c r="AH406" s="11" t="str">
        <f>IFERROR(IF(I406&gt;0,IF(IFERROR(VLOOKUP(I406,Valikud!$A$2:$A$11,1,FALSE),0)=0,$AH$1,""),""),"")</f>
        <v/>
      </c>
      <c r="AI406" s="11" t="str">
        <f t="shared" si="119"/>
        <v/>
      </c>
      <c r="AJ406" s="39">
        <f t="shared" si="120"/>
        <v>0</v>
      </c>
    </row>
    <row r="407" spans="1:36" x14ac:dyDescent="0.25">
      <c r="A407" s="12"/>
      <c r="B407" s="12"/>
      <c r="C407" s="12"/>
      <c r="D407" s="12"/>
      <c r="E407" s="12"/>
      <c r="F407" s="12"/>
      <c r="G407" s="30"/>
      <c r="H407" s="30"/>
      <c r="I407" s="16"/>
      <c r="J407" s="43"/>
      <c r="L407" s="31"/>
      <c r="M407" s="12"/>
      <c r="N407" s="12"/>
      <c r="O407" s="29"/>
      <c r="P407" s="16"/>
      <c r="Q407" s="25" t="str">
        <f t="shared" si="106"/>
        <v xml:space="preserve">  </v>
      </c>
      <c r="R407" s="11"/>
      <c r="S407" s="11"/>
      <c r="T407" s="11"/>
      <c r="U407" s="11" t="str">
        <f t="shared" si="107"/>
        <v xml:space="preserve">  </v>
      </c>
      <c r="V407" s="11" t="str">
        <f t="shared" si="108"/>
        <v/>
      </c>
      <c r="W407" s="11" t="str">
        <f t="shared" si="109"/>
        <v/>
      </c>
      <c r="X407" s="11" t="str">
        <f t="shared" si="110"/>
        <v/>
      </c>
      <c r="Y407" s="11" t="str">
        <f t="shared" si="111"/>
        <v/>
      </c>
      <c r="Z407" s="11" t="str">
        <f t="shared" si="112"/>
        <v/>
      </c>
      <c r="AA407" s="11" t="str">
        <f t="shared" si="113"/>
        <v/>
      </c>
      <c r="AB407" s="11" t="str">
        <f t="shared" si="114"/>
        <v/>
      </c>
      <c r="AC407" s="11" t="str">
        <f t="shared" si="115"/>
        <v/>
      </c>
      <c r="AD407" s="11" t="str">
        <f t="shared" si="116"/>
        <v/>
      </c>
      <c r="AE407" s="11" t="str">
        <f t="shared" si="117"/>
        <v/>
      </c>
      <c r="AF407" s="11" t="str">
        <f t="shared" si="118"/>
        <v/>
      </c>
      <c r="AG407" s="11" t="str">
        <f>IFERROR(IF(P407&gt;0,IF(IFERROR(VLOOKUP(P407,Valikud!$H$2:$H$20,1,FALSE),0)=0,$AG$1,""),""),"")</f>
        <v/>
      </c>
      <c r="AH407" s="11" t="str">
        <f>IFERROR(IF(I407&gt;0,IF(IFERROR(VLOOKUP(I407,Valikud!$A$2:$A$11,1,FALSE),0)=0,$AH$1,""),""),"")</f>
        <v/>
      </c>
      <c r="AI407" s="11" t="str">
        <f t="shared" si="119"/>
        <v/>
      </c>
      <c r="AJ407" s="39">
        <f t="shared" si="120"/>
        <v>0</v>
      </c>
    </row>
    <row r="408" spans="1:36" x14ac:dyDescent="0.25">
      <c r="A408" s="12"/>
      <c r="B408" s="12"/>
      <c r="C408" s="12"/>
      <c r="D408" s="12"/>
      <c r="E408" s="12"/>
      <c r="F408" s="12"/>
      <c r="G408" s="30"/>
      <c r="H408" s="30"/>
      <c r="I408" s="16"/>
      <c r="J408" s="43"/>
      <c r="L408" s="31"/>
      <c r="M408" s="12"/>
      <c r="N408" s="12"/>
      <c r="O408" s="29"/>
      <c r="P408" s="16"/>
      <c r="Q408" s="25" t="str">
        <f t="shared" si="106"/>
        <v xml:space="preserve">  </v>
      </c>
      <c r="R408" s="11"/>
      <c r="S408" s="11"/>
      <c r="T408" s="11"/>
      <c r="U408" s="11" t="str">
        <f t="shared" si="107"/>
        <v xml:space="preserve">  </v>
      </c>
      <c r="V408" s="11" t="str">
        <f t="shared" si="108"/>
        <v/>
      </c>
      <c r="W408" s="11" t="str">
        <f t="shared" si="109"/>
        <v/>
      </c>
      <c r="X408" s="11" t="str">
        <f t="shared" si="110"/>
        <v/>
      </c>
      <c r="Y408" s="11" t="str">
        <f t="shared" si="111"/>
        <v/>
      </c>
      <c r="Z408" s="11" t="str">
        <f t="shared" si="112"/>
        <v/>
      </c>
      <c r="AA408" s="11" t="str">
        <f t="shared" si="113"/>
        <v/>
      </c>
      <c r="AB408" s="11" t="str">
        <f t="shared" si="114"/>
        <v/>
      </c>
      <c r="AC408" s="11" t="str">
        <f t="shared" si="115"/>
        <v/>
      </c>
      <c r="AD408" s="11" t="str">
        <f t="shared" si="116"/>
        <v/>
      </c>
      <c r="AE408" s="11" t="str">
        <f t="shared" si="117"/>
        <v/>
      </c>
      <c r="AF408" s="11" t="str">
        <f t="shared" si="118"/>
        <v/>
      </c>
      <c r="AG408" s="11" t="str">
        <f>IFERROR(IF(P408&gt;0,IF(IFERROR(VLOOKUP(P408,Valikud!$H$2:$H$20,1,FALSE),0)=0,$AG$1,""),""),"")</f>
        <v/>
      </c>
      <c r="AH408" s="11" t="str">
        <f>IFERROR(IF(I408&gt;0,IF(IFERROR(VLOOKUP(I408,Valikud!$A$2:$A$11,1,FALSE),0)=0,$AH$1,""),""),"")</f>
        <v/>
      </c>
      <c r="AI408" s="11" t="str">
        <f t="shared" si="119"/>
        <v/>
      </c>
      <c r="AJ408" s="39">
        <f t="shared" si="120"/>
        <v>0</v>
      </c>
    </row>
    <row r="409" spans="1:36" x14ac:dyDescent="0.25">
      <c r="A409" s="12"/>
      <c r="B409" s="12"/>
      <c r="C409" s="12"/>
      <c r="D409" s="12"/>
      <c r="E409" s="12"/>
      <c r="F409" s="12"/>
      <c r="G409" s="30"/>
      <c r="H409" s="30"/>
      <c r="I409" s="16"/>
      <c r="J409" s="43"/>
      <c r="L409" s="31"/>
      <c r="M409" s="12"/>
      <c r="N409" s="12"/>
      <c r="O409" s="29"/>
      <c r="P409" s="16"/>
      <c r="Q409" s="25" t="str">
        <f t="shared" si="106"/>
        <v xml:space="preserve">  </v>
      </c>
      <c r="R409" s="11"/>
      <c r="S409" s="11"/>
      <c r="T409" s="11"/>
      <c r="U409" s="11" t="str">
        <f t="shared" si="107"/>
        <v xml:space="preserve">  </v>
      </c>
      <c r="V409" s="11" t="str">
        <f t="shared" si="108"/>
        <v/>
      </c>
      <c r="W409" s="11" t="str">
        <f t="shared" si="109"/>
        <v/>
      </c>
      <c r="X409" s="11" t="str">
        <f t="shared" si="110"/>
        <v/>
      </c>
      <c r="Y409" s="11" t="str">
        <f t="shared" si="111"/>
        <v/>
      </c>
      <c r="Z409" s="11" t="str">
        <f t="shared" si="112"/>
        <v/>
      </c>
      <c r="AA409" s="11" t="str">
        <f t="shared" si="113"/>
        <v/>
      </c>
      <c r="AB409" s="11" t="str">
        <f t="shared" si="114"/>
        <v/>
      </c>
      <c r="AC409" s="11" t="str">
        <f t="shared" si="115"/>
        <v/>
      </c>
      <c r="AD409" s="11" t="str">
        <f t="shared" si="116"/>
        <v/>
      </c>
      <c r="AE409" s="11" t="str">
        <f t="shared" si="117"/>
        <v/>
      </c>
      <c r="AF409" s="11" t="str">
        <f t="shared" si="118"/>
        <v/>
      </c>
      <c r="AG409" s="11" t="str">
        <f>IFERROR(IF(P409&gt;0,IF(IFERROR(VLOOKUP(P409,Valikud!$H$2:$H$20,1,FALSE),0)=0,$AG$1,""),""),"")</f>
        <v/>
      </c>
      <c r="AH409" s="11" t="str">
        <f>IFERROR(IF(I409&gt;0,IF(IFERROR(VLOOKUP(I409,Valikud!$A$2:$A$11,1,FALSE),0)=0,$AH$1,""),""),"")</f>
        <v/>
      </c>
      <c r="AI409" s="11" t="str">
        <f t="shared" si="119"/>
        <v/>
      </c>
      <c r="AJ409" s="39">
        <f t="shared" si="120"/>
        <v>0</v>
      </c>
    </row>
    <row r="410" spans="1:36" x14ac:dyDescent="0.25">
      <c r="A410" s="12"/>
      <c r="B410" s="12"/>
      <c r="C410" s="12"/>
      <c r="D410" s="12"/>
      <c r="E410" s="12"/>
      <c r="F410" s="12"/>
      <c r="G410" s="30"/>
      <c r="H410" s="30"/>
      <c r="I410" s="16"/>
      <c r="J410" s="43"/>
      <c r="L410" s="31"/>
      <c r="M410" s="12"/>
      <c r="N410" s="12"/>
      <c r="O410" s="29"/>
      <c r="P410" s="16"/>
      <c r="Q410" s="25" t="str">
        <f t="shared" si="106"/>
        <v xml:space="preserve">  </v>
      </c>
      <c r="R410" s="11"/>
      <c r="S410" s="11"/>
      <c r="T410" s="11"/>
      <c r="U410" s="11" t="str">
        <f t="shared" si="107"/>
        <v xml:space="preserve">  </v>
      </c>
      <c r="V410" s="11" t="str">
        <f t="shared" si="108"/>
        <v/>
      </c>
      <c r="W410" s="11" t="str">
        <f t="shared" si="109"/>
        <v/>
      </c>
      <c r="X410" s="11" t="str">
        <f t="shared" si="110"/>
        <v/>
      </c>
      <c r="Y410" s="11" t="str">
        <f t="shared" si="111"/>
        <v/>
      </c>
      <c r="Z410" s="11" t="str">
        <f t="shared" si="112"/>
        <v/>
      </c>
      <c r="AA410" s="11" t="str">
        <f t="shared" si="113"/>
        <v/>
      </c>
      <c r="AB410" s="11" t="str">
        <f t="shared" si="114"/>
        <v/>
      </c>
      <c r="AC410" s="11" t="str">
        <f t="shared" si="115"/>
        <v/>
      </c>
      <c r="AD410" s="11" t="str">
        <f t="shared" si="116"/>
        <v/>
      </c>
      <c r="AE410" s="11" t="str">
        <f t="shared" si="117"/>
        <v/>
      </c>
      <c r="AF410" s="11" t="str">
        <f t="shared" si="118"/>
        <v/>
      </c>
      <c r="AG410" s="11" t="str">
        <f>IFERROR(IF(P410&gt;0,IF(IFERROR(VLOOKUP(P410,Valikud!$H$2:$H$20,1,FALSE),0)=0,$AG$1,""),""),"")</f>
        <v/>
      </c>
      <c r="AH410" s="11" t="str">
        <f>IFERROR(IF(I410&gt;0,IF(IFERROR(VLOOKUP(I410,Valikud!$A$2:$A$11,1,FALSE),0)=0,$AH$1,""),""),"")</f>
        <v/>
      </c>
      <c r="AI410" s="11" t="str">
        <f t="shared" si="119"/>
        <v/>
      </c>
      <c r="AJ410" s="39">
        <f t="shared" si="120"/>
        <v>0</v>
      </c>
    </row>
    <row r="411" spans="1:36" x14ac:dyDescent="0.25">
      <c r="A411" s="12"/>
      <c r="B411" s="12"/>
      <c r="C411" s="12"/>
      <c r="D411" s="12"/>
      <c r="E411" s="12"/>
      <c r="F411" s="12"/>
      <c r="G411" s="30"/>
      <c r="H411" s="30"/>
      <c r="I411" s="16"/>
      <c r="J411" s="43"/>
      <c r="L411" s="31"/>
      <c r="M411" s="12"/>
      <c r="N411" s="12"/>
      <c r="O411" s="29"/>
      <c r="P411" s="16"/>
      <c r="Q411" s="25" t="str">
        <f t="shared" si="106"/>
        <v xml:space="preserve">  </v>
      </c>
      <c r="R411" s="11"/>
      <c r="S411" s="11"/>
      <c r="T411" s="11"/>
      <c r="U411" s="11" t="str">
        <f t="shared" si="107"/>
        <v xml:space="preserve">  </v>
      </c>
      <c r="V411" s="11" t="str">
        <f t="shared" si="108"/>
        <v/>
      </c>
      <c r="W411" s="11" t="str">
        <f t="shared" si="109"/>
        <v/>
      </c>
      <c r="X411" s="11" t="str">
        <f t="shared" si="110"/>
        <v/>
      </c>
      <c r="Y411" s="11" t="str">
        <f t="shared" si="111"/>
        <v/>
      </c>
      <c r="Z411" s="11" t="str">
        <f t="shared" si="112"/>
        <v/>
      </c>
      <c r="AA411" s="11" t="str">
        <f t="shared" si="113"/>
        <v/>
      </c>
      <c r="AB411" s="11" t="str">
        <f t="shared" si="114"/>
        <v/>
      </c>
      <c r="AC411" s="11" t="str">
        <f t="shared" si="115"/>
        <v/>
      </c>
      <c r="AD411" s="11" t="str">
        <f t="shared" si="116"/>
        <v/>
      </c>
      <c r="AE411" s="11" t="str">
        <f t="shared" si="117"/>
        <v/>
      </c>
      <c r="AF411" s="11" t="str">
        <f t="shared" si="118"/>
        <v/>
      </c>
      <c r="AG411" s="11" t="str">
        <f>IFERROR(IF(P411&gt;0,IF(IFERROR(VLOOKUP(P411,Valikud!$H$2:$H$20,1,FALSE),0)=0,$AG$1,""),""),"")</f>
        <v/>
      </c>
      <c r="AH411" s="11" t="str">
        <f>IFERROR(IF(I411&gt;0,IF(IFERROR(VLOOKUP(I411,Valikud!$A$2:$A$11,1,FALSE),0)=0,$AH$1,""),""),"")</f>
        <v/>
      </c>
      <c r="AI411" s="11" t="str">
        <f t="shared" si="119"/>
        <v/>
      </c>
      <c r="AJ411" s="39">
        <f t="shared" si="120"/>
        <v>0</v>
      </c>
    </row>
    <row r="412" spans="1:36" x14ac:dyDescent="0.25">
      <c r="A412" s="12"/>
      <c r="B412" s="12"/>
      <c r="C412" s="12"/>
      <c r="D412" s="12"/>
      <c r="E412" s="12"/>
      <c r="F412" s="12"/>
      <c r="G412" s="30"/>
      <c r="H412" s="30"/>
      <c r="I412" s="16"/>
      <c r="J412" s="43"/>
      <c r="L412" s="31"/>
      <c r="M412" s="12"/>
      <c r="N412" s="12"/>
      <c r="O412" s="29"/>
      <c r="P412" s="16"/>
      <c r="Q412" s="25" t="str">
        <f t="shared" si="106"/>
        <v xml:space="preserve">  </v>
      </c>
      <c r="R412" s="11"/>
      <c r="S412" s="11"/>
      <c r="T412" s="11"/>
      <c r="U412" s="11" t="str">
        <f t="shared" si="107"/>
        <v xml:space="preserve">  </v>
      </c>
      <c r="V412" s="11" t="str">
        <f t="shared" si="108"/>
        <v/>
      </c>
      <c r="W412" s="11" t="str">
        <f t="shared" si="109"/>
        <v/>
      </c>
      <c r="X412" s="11" t="str">
        <f t="shared" si="110"/>
        <v/>
      </c>
      <c r="Y412" s="11" t="str">
        <f t="shared" si="111"/>
        <v/>
      </c>
      <c r="Z412" s="11" t="str">
        <f t="shared" si="112"/>
        <v/>
      </c>
      <c r="AA412" s="11" t="str">
        <f t="shared" si="113"/>
        <v/>
      </c>
      <c r="AB412" s="11" t="str">
        <f t="shared" si="114"/>
        <v/>
      </c>
      <c r="AC412" s="11" t="str">
        <f t="shared" si="115"/>
        <v/>
      </c>
      <c r="AD412" s="11" t="str">
        <f t="shared" si="116"/>
        <v/>
      </c>
      <c r="AE412" s="11" t="str">
        <f t="shared" si="117"/>
        <v/>
      </c>
      <c r="AF412" s="11" t="str">
        <f t="shared" si="118"/>
        <v/>
      </c>
      <c r="AG412" s="11" t="str">
        <f>IFERROR(IF(P412&gt;0,IF(IFERROR(VLOOKUP(P412,Valikud!$H$2:$H$20,1,FALSE),0)=0,$AG$1,""),""),"")</f>
        <v/>
      </c>
      <c r="AH412" s="11" t="str">
        <f>IFERROR(IF(I412&gt;0,IF(IFERROR(VLOOKUP(I412,Valikud!$A$2:$A$11,1,FALSE),0)=0,$AH$1,""),""),"")</f>
        <v/>
      </c>
      <c r="AI412" s="11" t="str">
        <f t="shared" si="119"/>
        <v/>
      </c>
      <c r="AJ412" s="39">
        <f t="shared" si="120"/>
        <v>0</v>
      </c>
    </row>
    <row r="413" spans="1:36" x14ac:dyDescent="0.25">
      <c r="A413" s="12"/>
      <c r="B413" s="12"/>
      <c r="C413" s="12"/>
      <c r="D413" s="12"/>
      <c r="E413" s="12"/>
      <c r="F413" s="12"/>
      <c r="G413" s="30"/>
      <c r="H413" s="30"/>
      <c r="I413" s="16"/>
      <c r="J413" s="43"/>
      <c r="L413" s="31"/>
      <c r="M413" s="12"/>
      <c r="N413" s="12"/>
      <c r="O413" s="29"/>
      <c r="P413" s="16"/>
      <c r="Q413" s="25" t="str">
        <f t="shared" si="106"/>
        <v xml:space="preserve">  </v>
      </c>
      <c r="R413" s="11"/>
      <c r="S413" s="11"/>
      <c r="T413" s="11"/>
      <c r="U413" s="11" t="str">
        <f t="shared" si="107"/>
        <v xml:space="preserve">  </v>
      </c>
      <c r="V413" s="11" t="str">
        <f t="shared" si="108"/>
        <v/>
      </c>
      <c r="W413" s="11" t="str">
        <f t="shared" si="109"/>
        <v/>
      </c>
      <c r="X413" s="11" t="str">
        <f t="shared" si="110"/>
        <v/>
      </c>
      <c r="Y413" s="11" t="str">
        <f t="shared" si="111"/>
        <v/>
      </c>
      <c r="Z413" s="11" t="str">
        <f t="shared" si="112"/>
        <v/>
      </c>
      <c r="AA413" s="11" t="str">
        <f t="shared" si="113"/>
        <v/>
      </c>
      <c r="AB413" s="11" t="str">
        <f t="shared" si="114"/>
        <v/>
      </c>
      <c r="AC413" s="11" t="str">
        <f t="shared" si="115"/>
        <v/>
      </c>
      <c r="AD413" s="11" t="str">
        <f t="shared" si="116"/>
        <v/>
      </c>
      <c r="AE413" s="11" t="str">
        <f t="shared" si="117"/>
        <v/>
      </c>
      <c r="AF413" s="11" t="str">
        <f t="shared" si="118"/>
        <v/>
      </c>
      <c r="AG413" s="11" t="str">
        <f>IFERROR(IF(P413&gt;0,IF(IFERROR(VLOOKUP(P413,Valikud!$H$2:$H$20,1,FALSE),0)=0,$AG$1,""),""),"")</f>
        <v/>
      </c>
      <c r="AH413" s="11" t="str">
        <f>IFERROR(IF(I413&gt;0,IF(IFERROR(VLOOKUP(I413,Valikud!$A$2:$A$11,1,FALSE),0)=0,$AH$1,""),""),"")</f>
        <v/>
      </c>
      <c r="AI413" s="11" t="str">
        <f t="shared" si="119"/>
        <v/>
      </c>
      <c r="AJ413" s="39">
        <f t="shared" si="120"/>
        <v>0</v>
      </c>
    </row>
    <row r="414" spans="1:36" x14ac:dyDescent="0.25">
      <c r="A414" s="12"/>
      <c r="B414" s="12"/>
      <c r="C414" s="12"/>
      <c r="D414" s="12"/>
      <c r="E414" s="12"/>
      <c r="F414" s="12"/>
      <c r="G414" s="30"/>
      <c r="H414" s="30"/>
      <c r="I414" s="16"/>
      <c r="J414" s="43"/>
      <c r="L414" s="31"/>
      <c r="M414" s="12"/>
      <c r="N414" s="12"/>
      <c r="O414" s="29"/>
      <c r="P414" s="16"/>
      <c r="Q414" s="25" t="str">
        <f t="shared" si="106"/>
        <v xml:space="preserve">  </v>
      </c>
      <c r="R414" s="11"/>
      <c r="S414" s="11"/>
      <c r="T414" s="11"/>
      <c r="U414" s="11" t="str">
        <f t="shared" si="107"/>
        <v xml:space="preserve">  </v>
      </c>
      <c r="V414" s="11" t="str">
        <f t="shared" si="108"/>
        <v/>
      </c>
      <c r="W414" s="11" t="str">
        <f t="shared" si="109"/>
        <v/>
      </c>
      <c r="X414" s="11" t="str">
        <f t="shared" si="110"/>
        <v/>
      </c>
      <c r="Y414" s="11" t="str">
        <f t="shared" si="111"/>
        <v/>
      </c>
      <c r="Z414" s="11" t="str">
        <f t="shared" si="112"/>
        <v/>
      </c>
      <c r="AA414" s="11" t="str">
        <f t="shared" si="113"/>
        <v/>
      </c>
      <c r="AB414" s="11" t="str">
        <f t="shared" si="114"/>
        <v/>
      </c>
      <c r="AC414" s="11" t="str">
        <f t="shared" si="115"/>
        <v/>
      </c>
      <c r="AD414" s="11" t="str">
        <f t="shared" si="116"/>
        <v/>
      </c>
      <c r="AE414" s="11" t="str">
        <f t="shared" si="117"/>
        <v/>
      </c>
      <c r="AF414" s="11" t="str">
        <f t="shared" si="118"/>
        <v/>
      </c>
      <c r="AG414" s="11" t="str">
        <f>IFERROR(IF(P414&gt;0,IF(IFERROR(VLOOKUP(P414,Valikud!$H$2:$H$20,1,FALSE),0)=0,$AG$1,""),""),"")</f>
        <v/>
      </c>
      <c r="AH414" s="11" t="str">
        <f>IFERROR(IF(I414&gt;0,IF(IFERROR(VLOOKUP(I414,Valikud!$A$2:$A$11,1,FALSE),0)=0,$AH$1,""),""),"")</f>
        <v/>
      </c>
      <c r="AI414" s="11" t="str">
        <f t="shared" si="119"/>
        <v/>
      </c>
      <c r="AJ414" s="39">
        <f t="shared" si="120"/>
        <v>0</v>
      </c>
    </row>
    <row r="415" spans="1:36" x14ac:dyDescent="0.25">
      <c r="A415" s="12"/>
      <c r="B415" s="12"/>
      <c r="C415" s="12"/>
      <c r="D415" s="12"/>
      <c r="E415" s="12"/>
      <c r="F415" s="12"/>
      <c r="G415" s="30"/>
      <c r="H415" s="30"/>
      <c r="I415" s="16"/>
      <c r="J415" s="43"/>
      <c r="L415" s="31"/>
      <c r="M415" s="12"/>
      <c r="N415" s="12"/>
      <c r="O415" s="29"/>
      <c r="P415" s="16"/>
      <c r="Q415" s="25" t="str">
        <f t="shared" si="106"/>
        <v xml:space="preserve">  </v>
      </c>
      <c r="R415" s="11"/>
      <c r="S415" s="11"/>
      <c r="T415" s="11"/>
      <c r="U415" s="11" t="str">
        <f t="shared" si="107"/>
        <v xml:space="preserve">  </v>
      </c>
      <c r="V415" s="11" t="str">
        <f t="shared" si="108"/>
        <v/>
      </c>
      <c r="W415" s="11" t="str">
        <f t="shared" si="109"/>
        <v/>
      </c>
      <c r="X415" s="11" t="str">
        <f t="shared" si="110"/>
        <v/>
      </c>
      <c r="Y415" s="11" t="str">
        <f t="shared" si="111"/>
        <v/>
      </c>
      <c r="Z415" s="11" t="str">
        <f t="shared" si="112"/>
        <v/>
      </c>
      <c r="AA415" s="11" t="str">
        <f t="shared" si="113"/>
        <v/>
      </c>
      <c r="AB415" s="11" t="str">
        <f t="shared" si="114"/>
        <v/>
      </c>
      <c r="AC415" s="11" t="str">
        <f t="shared" si="115"/>
        <v/>
      </c>
      <c r="AD415" s="11" t="str">
        <f t="shared" si="116"/>
        <v/>
      </c>
      <c r="AE415" s="11" t="str">
        <f t="shared" si="117"/>
        <v/>
      </c>
      <c r="AF415" s="11" t="str">
        <f t="shared" si="118"/>
        <v/>
      </c>
      <c r="AG415" s="11" t="str">
        <f>IFERROR(IF(P415&gt;0,IF(IFERROR(VLOOKUP(P415,Valikud!$H$2:$H$20,1,FALSE),0)=0,$AG$1,""),""),"")</f>
        <v/>
      </c>
      <c r="AH415" s="11" t="str">
        <f>IFERROR(IF(I415&gt;0,IF(IFERROR(VLOOKUP(I415,Valikud!$A$2:$A$11,1,FALSE),0)=0,$AH$1,""),""),"")</f>
        <v/>
      </c>
      <c r="AI415" s="11" t="str">
        <f t="shared" si="119"/>
        <v/>
      </c>
      <c r="AJ415" s="39">
        <f t="shared" si="120"/>
        <v>0</v>
      </c>
    </row>
    <row r="416" spans="1:36" x14ac:dyDescent="0.25">
      <c r="A416" s="12"/>
      <c r="B416" s="12"/>
      <c r="C416" s="12"/>
      <c r="D416" s="12"/>
      <c r="E416" s="12"/>
      <c r="F416" s="12"/>
      <c r="G416" s="30"/>
      <c r="H416" s="30"/>
      <c r="I416" s="16"/>
      <c r="J416" s="43"/>
      <c r="L416" s="31"/>
      <c r="M416" s="12"/>
      <c r="N416" s="12"/>
      <c r="O416" s="29"/>
      <c r="P416" s="16"/>
      <c r="Q416" s="25" t="str">
        <f t="shared" si="106"/>
        <v xml:space="preserve">  </v>
      </c>
      <c r="R416" s="11"/>
      <c r="S416" s="11"/>
      <c r="T416" s="11"/>
      <c r="U416" s="11" t="str">
        <f t="shared" si="107"/>
        <v xml:space="preserve">  </v>
      </c>
      <c r="V416" s="11" t="str">
        <f t="shared" si="108"/>
        <v/>
      </c>
      <c r="W416" s="11" t="str">
        <f t="shared" si="109"/>
        <v/>
      </c>
      <c r="X416" s="11" t="str">
        <f t="shared" si="110"/>
        <v/>
      </c>
      <c r="Y416" s="11" t="str">
        <f t="shared" si="111"/>
        <v/>
      </c>
      <c r="Z416" s="11" t="str">
        <f t="shared" si="112"/>
        <v/>
      </c>
      <c r="AA416" s="11" t="str">
        <f t="shared" si="113"/>
        <v/>
      </c>
      <c r="AB416" s="11" t="str">
        <f t="shared" si="114"/>
        <v/>
      </c>
      <c r="AC416" s="11" t="str">
        <f t="shared" si="115"/>
        <v/>
      </c>
      <c r="AD416" s="11" t="str">
        <f t="shared" si="116"/>
        <v/>
      </c>
      <c r="AE416" s="11" t="str">
        <f t="shared" si="117"/>
        <v/>
      </c>
      <c r="AF416" s="11" t="str">
        <f t="shared" si="118"/>
        <v/>
      </c>
      <c r="AG416" s="11" t="str">
        <f>IFERROR(IF(P416&gt;0,IF(IFERROR(VLOOKUP(P416,Valikud!$H$2:$H$20,1,FALSE),0)=0,$AG$1,""),""),"")</f>
        <v/>
      </c>
      <c r="AH416" s="11" t="str">
        <f>IFERROR(IF(I416&gt;0,IF(IFERROR(VLOOKUP(I416,Valikud!$A$2:$A$11,1,FALSE),0)=0,$AH$1,""),""),"")</f>
        <v/>
      </c>
      <c r="AI416" s="11" t="str">
        <f t="shared" si="119"/>
        <v/>
      </c>
      <c r="AJ416" s="39">
        <f t="shared" si="120"/>
        <v>0</v>
      </c>
    </row>
    <row r="417" spans="1:36" x14ac:dyDescent="0.25">
      <c r="A417" s="12"/>
      <c r="B417" s="12"/>
      <c r="C417" s="12"/>
      <c r="D417" s="12"/>
      <c r="E417" s="12"/>
      <c r="F417" s="12"/>
      <c r="G417" s="30"/>
      <c r="H417" s="30"/>
      <c r="I417" s="16"/>
      <c r="J417" s="43"/>
      <c r="L417" s="31"/>
      <c r="M417" s="12"/>
      <c r="N417" s="12"/>
      <c r="O417" s="29"/>
      <c r="P417" s="16"/>
      <c r="Q417" s="25" t="str">
        <f t="shared" si="106"/>
        <v xml:space="preserve">  </v>
      </c>
      <c r="R417" s="11"/>
      <c r="S417" s="11"/>
      <c r="T417" s="11"/>
      <c r="U417" s="11" t="str">
        <f t="shared" si="107"/>
        <v xml:space="preserve">  </v>
      </c>
      <c r="V417" s="11" t="str">
        <f t="shared" si="108"/>
        <v/>
      </c>
      <c r="W417" s="11" t="str">
        <f t="shared" si="109"/>
        <v/>
      </c>
      <c r="X417" s="11" t="str">
        <f t="shared" si="110"/>
        <v/>
      </c>
      <c r="Y417" s="11" t="str">
        <f t="shared" si="111"/>
        <v/>
      </c>
      <c r="Z417" s="11" t="str">
        <f t="shared" si="112"/>
        <v/>
      </c>
      <c r="AA417" s="11" t="str">
        <f t="shared" si="113"/>
        <v/>
      </c>
      <c r="AB417" s="11" t="str">
        <f t="shared" si="114"/>
        <v/>
      </c>
      <c r="AC417" s="11" t="str">
        <f t="shared" si="115"/>
        <v/>
      </c>
      <c r="AD417" s="11" t="str">
        <f t="shared" si="116"/>
        <v/>
      </c>
      <c r="AE417" s="11" t="str">
        <f t="shared" si="117"/>
        <v/>
      </c>
      <c r="AF417" s="11" t="str">
        <f t="shared" si="118"/>
        <v/>
      </c>
      <c r="AG417" s="11" t="str">
        <f>IFERROR(IF(P417&gt;0,IF(IFERROR(VLOOKUP(P417,Valikud!$H$2:$H$20,1,FALSE),0)=0,$AG$1,""),""),"")</f>
        <v/>
      </c>
      <c r="AH417" s="11" t="str">
        <f>IFERROR(IF(I417&gt;0,IF(IFERROR(VLOOKUP(I417,Valikud!$A$2:$A$11,1,FALSE),0)=0,$AH$1,""),""),"")</f>
        <v/>
      </c>
      <c r="AI417" s="11" t="str">
        <f t="shared" si="119"/>
        <v/>
      </c>
      <c r="AJ417" s="39">
        <f t="shared" si="120"/>
        <v>0</v>
      </c>
    </row>
    <row r="418" spans="1:36" x14ac:dyDescent="0.25">
      <c r="A418" s="12"/>
      <c r="B418" s="12"/>
      <c r="C418" s="12"/>
      <c r="D418" s="12"/>
      <c r="E418" s="12"/>
      <c r="F418" s="12"/>
      <c r="G418" s="30"/>
      <c r="H418" s="30"/>
      <c r="I418" s="16"/>
      <c r="J418" s="43"/>
      <c r="L418" s="31"/>
      <c r="M418" s="12"/>
      <c r="N418" s="12"/>
      <c r="O418" s="29"/>
      <c r="P418" s="16"/>
      <c r="Q418" s="25" t="str">
        <f t="shared" si="106"/>
        <v xml:space="preserve">  </v>
      </c>
      <c r="R418" s="11"/>
      <c r="S418" s="11"/>
      <c r="T418" s="11"/>
      <c r="U418" s="11" t="str">
        <f t="shared" si="107"/>
        <v xml:space="preserve">  </v>
      </c>
      <c r="V418" s="11" t="str">
        <f t="shared" si="108"/>
        <v/>
      </c>
      <c r="W418" s="11" t="str">
        <f t="shared" si="109"/>
        <v/>
      </c>
      <c r="X418" s="11" t="str">
        <f t="shared" si="110"/>
        <v/>
      </c>
      <c r="Y418" s="11" t="str">
        <f t="shared" si="111"/>
        <v/>
      </c>
      <c r="Z418" s="11" t="str">
        <f t="shared" si="112"/>
        <v/>
      </c>
      <c r="AA418" s="11" t="str">
        <f t="shared" si="113"/>
        <v/>
      </c>
      <c r="AB418" s="11" t="str">
        <f t="shared" si="114"/>
        <v/>
      </c>
      <c r="AC418" s="11" t="str">
        <f t="shared" si="115"/>
        <v/>
      </c>
      <c r="AD418" s="11" t="str">
        <f t="shared" si="116"/>
        <v/>
      </c>
      <c r="AE418" s="11" t="str">
        <f t="shared" si="117"/>
        <v/>
      </c>
      <c r="AF418" s="11" t="str">
        <f t="shared" si="118"/>
        <v/>
      </c>
      <c r="AG418" s="11" t="str">
        <f>IFERROR(IF(P418&gt;0,IF(IFERROR(VLOOKUP(P418,Valikud!$H$2:$H$20,1,FALSE),0)=0,$AG$1,""),""),"")</f>
        <v/>
      </c>
      <c r="AH418" s="11" t="str">
        <f>IFERROR(IF(I418&gt;0,IF(IFERROR(VLOOKUP(I418,Valikud!$A$2:$A$11,1,FALSE),0)=0,$AH$1,""),""),"")</f>
        <v/>
      </c>
      <c r="AI418" s="11" t="str">
        <f t="shared" si="119"/>
        <v/>
      </c>
      <c r="AJ418" s="39">
        <f t="shared" si="120"/>
        <v>0</v>
      </c>
    </row>
    <row r="419" spans="1:36" x14ac:dyDescent="0.25">
      <c r="A419" s="12"/>
      <c r="B419" s="12"/>
      <c r="C419" s="12"/>
      <c r="D419" s="12"/>
      <c r="E419" s="12"/>
      <c r="F419" s="12"/>
      <c r="G419" s="30"/>
      <c r="H419" s="30"/>
      <c r="I419" s="16"/>
      <c r="J419" s="43"/>
      <c r="L419" s="31"/>
      <c r="M419" s="12"/>
      <c r="N419" s="12"/>
      <c r="O419" s="29"/>
      <c r="P419" s="16"/>
      <c r="Q419" s="25" t="str">
        <f t="shared" si="106"/>
        <v xml:space="preserve">  </v>
      </c>
      <c r="R419" s="11"/>
      <c r="S419" s="11"/>
      <c r="T419" s="11"/>
      <c r="U419" s="11" t="str">
        <f t="shared" si="107"/>
        <v xml:space="preserve">  </v>
      </c>
      <c r="V419" s="11" t="str">
        <f t="shared" si="108"/>
        <v/>
      </c>
      <c r="W419" s="11" t="str">
        <f t="shared" si="109"/>
        <v/>
      </c>
      <c r="X419" s="11" t="str">
        <f t="shared" si="110"/>
        <v/>
      </c>
      <c r="Y419" s="11" t="str">
        <f t="shared" si="111"/>
        <v/>
      </c>
      <c r="Z419" s="11" t="str">
        <f t="shared" si="112"/>
        <v/>
      </c>
      <c r="AA419" s="11" t="str">
        <f t="shared" si="113"/>
        <v/>
      </c>
      <c r="AB419" s="11" t="str">
        <f t="shared" si="114"/>
        <v/>
      </c>
      <c r="AC419" s="11" t="str">
        <f t="shared" si="115"/>
        <v/>
      </c>
      <c r="AD419" s="11" t="str">
        <f t="shared" si="116"/>
        <v/>
      </c>
      <c r="AE419" s="11" t="str">
        <f t="shared" si="117"/>
        <v/>
      </c>
      <c r="AF419" s="11" t="str">
        <f t="shared" si="118"/>
        <v/>
      </c>
      <c r="AG419" s="11" t="str">
        <f>IFERROR(IF(P419&gt;0,IF(IFERROR(VLOOKUP(P419,Valikud!$H$2:$H$20,1,FALSE),0)=0,$AG$1,""),""),"")</f>
        <v/>
      </c>
      <c r="AH419" s="11" t="str">
        <f>IFERROR(IF(I419&gt;0,IF(IFERROR(VLOOKUP(I419,Valikud!$A$2:$A$11,1,FALSE),0)=0,$AH$1,""),""),"")</f>
        <v/>
      </c>
      <c r="AI419" s="11" t="str">
        <f t="shared" si="119"/>
        <v/>
      </c>
      <c r="AJ419" s="39">
        <f t="shared" si="120"/>
        <v>0</v>
      </c>
    </row>
    <row r="420" spans="1:36" x14ac:dyDescent="0.25">
      <c r="A420" s="12"/>
      <c r="B420" s="12"/>
      <c r="C420" s="12"/>
      <c r="D420" s="12"/>
      <c r="E420" s="12"/>
      <c r="F420" s="12"/>
      <c r="G420" s="30"/>
      <c r="H420" s="30"/>
      <c r="I420" s="16"/>
      <c r="J420" s="43"/>
      <c r="L420" s="31"/>
      <c r="M420" s="12"/>
      <c r="N420" s="12"/>
      <c r="O420" s="29"/>
      <c r="P420" s="16"/>
      <c r="Q420" s="25" t="str">
        <f t="shared" si="106"/>
        <v xml:space="preserve">  </v>
      </c>
      <c r="R420" s="11"/>
      <c r="S420" s="11"/>
      <c r="T420" s="11"/>
      <c r="U420" s="11" t="str">
        <f t="shared" si="107"/>
        <v xml:space="preserve">  </v>
      </c>
      <c r="V420" s="11" t="str">
        <f t="shared" si="108"/>
        <v/>
      </c>
      <c r="W420" s="11" t="str">
        <f t="shared" si="109"/>
        <v/>
      </c>
      <c r="X420" s="11" t="str">
        <f t="shared" si="110"/>
        <v/>
      </c>
      <c r="Y420" s="11" t="str">
        <f t="shared" si="111"/>
        <v/>
      </c>
      <c r="Z420" s="11" t="str">
        <f t="shared" si="112"/>
        <v/>
      </c>
      <c r="AA420" s="11" t="str">
        <f t="shared" si="113"/>
        <v/>
      </c>
      <c r="AB420" s="11" t="str">
        <f t="shared" si="114"/>
        <v/>
      </c>
      <c r="AC420" s="11" t="str">
        <f t="shared" si="115"/>
        <v/>
      </c>
      <c r="AD420" s="11" t="str">
        <f t="shared" si="116"/>
        <v/>
      </c>
      <c r="AE420" s="11" t="str">
        <f t="shared" si="117"/>
        <v/>
      </c>
      <c r="AF420" s="11" t="str">
        <f t="shared" si="118"/>
        <v/>
      </c>
      <c r="AG420" s="11" t="str">
        <f>IFERROR(IF(P420&gt;0,IF(IFERROR(VLOOKUP(P420,Valikud!$H$2:$H$20,1,FALSE),0)=0,$AG$1,""),""),"")</f>
        <v/>
      </c>
      <c r="AH420" s="11" t="str">
        <f>IFERROR(IF(I420&gt;0,IF(IFERROR(VLOOKUP(I420,Valikud!$A$2:$A$11,1,FALSE),0)=0,$AH$1,""),""),"")</f>
        <v/>
      </c>
      <c r="AI420" s="11" t="str">
        <f t="shared" si="119"/>
        <v/>
      </c>
      <c r="AJ420" s="39">
        <f t="shared" si="120"/>
        <v>0</v>
      </c>
    </row>
    <row r="421" spans="1:36" x14ac:dyDescent="0.25">
      <c r="A421" s="12"/>
      <c r="B421" s="12"/>
      <c r="C421" s="12"/>
      <c r="D421" s="12"/>
      <c r="E421" s="12"/>
      <c r="F421" s="12"/>
      <c r="G421" s="30"/>
      <c r="H421" s="30"/>
      <c r="I421" s="16"/>
      <c r="J421" s="43"/>
      <c r="L421" s="31"/>
      <c r="M421" s="12"/>
      <c r="N421" s="12"/>
      <c r="O421" s="29"/>
      <c r="P421" s="16"/>
      <c r="Q421" s="25" t="str">
        <f t="shared" si="106"/>
        <v xml:space="preserve">  </v>
      </c>
      <c r="R421" s="11"/>
      <c r="S421" s="11"/>
      <c r="T421" s="11"/>
      <c r="U421" s="11" t="str">
        <f t="shared" si="107"/>
        <v xml:space="preserve">  </v>
      </c>
      <c r="V421" s="11" t="str">
        <f t="shared" si="108"/>
        <v/>
      </c>
      <c r="W421" s="11" t="str">
        <f t="shared" si="109"/>
        <v/>
      </c>
      <c r="X421" s="11" t="str">
        <f t="shared" si="110"/>
        <v/>
      </c>
      <c r="Y421" s="11" t="str">
        <f t="shared" si="111"/>
        <v/>
      </c>
      <c r="Z421" s="11" t="str">
        <f t="shared" si="112"/>
        <v/>
      </c>
      <c r="AA421" s="11" t="str">
        <f t="shared" si="113"/>
        <v/>
      </c>
      <c r="AB421" s="11" t="str">
        <f t="shared" si="114"/>
        <v/>
      </c>
      <c r="AC421" s="11" t="str">
        <f t="shared" si="115"/>
        <v/>
      </c>
      <c r="AD421" s="11" t="str">
        <f t="shared" si="116"/>
        <v/>
      </c>
      <c r="AE421" s="11" t="str">
        <f t="shared" si="117"/>
        <v/>
      </c>
      <c r="AF421" s="11" t="str">
        <f t="shared" si="118"/>
        <v/>
      </c>
      <c r="AG421" s="11" t="str">
        <f>IFERROR(IF(P421&gt;0,IF(IFERROR(VLOOKUP(P421,Valikud!$H$2:$H$20,1,FALSE),0)=0,$AG$1,""),""),"")</f>
        <v/>
      </c>
      <c r="AH421" s="11" t="str">
        <f>IFERROR(IF(I421&gt;0,IF(IFERROR(VLOOKUP(I421,Valikud!$A$2:$A$11,1,FALSE),0)=0,$AH$1,""),""),"")</f>
        <v/>
      </c>
      <c r="AI421" s="11" t="str">
        <f t="shared" si="119"/>
        <v/>
      </c>
      <c r="AJ421" s="39">
        <f t="shared" si="120"/>
        <v>0</v>
      </c>
    </row>
    <row r="422" spans="1:36" x14ac:dyDescent="0.25">
      <c r="A422" s="12"/>
      <c r="B422" s="12"/>
      <c r="C422" s="12"/>
      <c r="D422" s="12"/>
      <c r="E422" s="12"/>
      <c r="F422" s="12"/>
      <c r="G422" s="30"/>
      <c r="H422" s="30"/>
      <c r="I422" s="16"/>
      <c r="J422" s="43"/>
      <c r="L422" s="31"/>
      <c r="M422" s="12"/>
      <c r="N422" s="12"/>
      <c r="O422" s="29"/>
      <c r="P422" s="16"/>
      <c r="Q422" s="25" t="str">
        <f t="shared" si="106"/>
        <v xml:space="preserve">  </v>
      </c>
      <c r="R422" s="11"/>
      <c r="S422" s="11"/>
      <c r="T422" s="11"/>
      <c r="U422" s="11" t="str">
        <f t="shared" si="107"/>
        <v xml:space="preserve">  </v>
      </c>
      <c r="V422" s="11" t="str">
        <f t="shared" si="108"/>
        <v/>
      </c>
      <c r="W422" s="11" t="str">
        <f t="shared" si="109"/>
        <v/>
      </c>
      <c r="X422" s="11" t="str">
        <f t="shared" si="110"/>
        <v/>
      </c>
      <c r="Y422" s="11" t="str">
        <f t="shared" si="111"/>
        <v/>
      </c>
      <c r="Z422" s="11" t="str">
        <f t="shared" si="112"/>
        <v/>
      </c>
      <c r="AA422" s="11" t="str">
        <f t="shared" si="113"/>
        <v/>
      </c>
      <c r="AB422" s="11" t="str">
        <f t="shared" si="114"/>
        <v/>
      </c>
      <c r="AC422" s="11" t="str">
        <f t="shared" si="115"/>
        <v/>
      </c>
      <c r="AD422" s="11" t="str">
        <f t="shared" si="116"/>
        <v/>
      </c>
      <c r="AE422" s="11" t="str">
        <f t="shared" si="117"/>
        <v/>
      </c>
      <c r="AF422" s="11" t="str">
        <f t="shared" si="118"/>
        <v/>
      </c>
      <c r="AG422" s="11" t="str">
        <f>IFERROR(IF(P422&gt;0,IF(IFERROR(VLOOKUP(P422,Valikud!$H$2:$H$20,1,FALSE),0)=0,$AG$1,""),""),"")</f>
        <v/>
      </c>
      <c r="AH422" s="11" t="str">
        <f>IFERROR(IF(I422&gt;0,IF(IFERROR(VLOOKUP(I422,Valikud!$A$2:$A$11,1,FALSE),0)=0,$AH$1,""),""),"")</f>
        <v/>
      </c>
      <c r="AI422" s="11" t="str">
        <f t="shared" si="119"/>
        <v/>
      </c>
      <c r="AJ422" s="39">
        <f t="shared" si="120"/>
        <v>0</v>
      </c>
    </row>
    <row r="423" spans="1:36" x14ac:dyDescent="0.25">
      <c r="A423" s="12"/>
      <c r="B423" s="12"/>
      <c r="C423" s="12"/>
      <c r="D423" s="12"/>
      <c r="E423" s="12"/>
      <c r="F423" s="12"/>
      <c r="G423" s="30"/>
      <c r="H423" s="30"/>
      <c r="I423" s="16"/>
      <c r="J423" s="43"/>
      <c r="L423" s="31"/>
      <c r="M423" s="12"/>
      <c r="N423" s="12"/>
      <c r="O423" s="29"/>
      <c r="P423" s="16"/>
      <c r="Q423" s="25" t="str">
        <f t="shared" si="106"/>
        <v xml:space="preserve">  </v>
      </c>
      <c r="R423" s="11"/>
      <c r="S423" s="11"/>
      <c r="T423" s="11"/>
      <c r="U423" s="11" t="str">
        <f t="shared" si="107"/>
        <v xml:space="preserve">  </v>
      </c>
      <c r="V423" s="11" t="str">
        <f t="shared" si="108"/>
        <v/>
      </c>
      <c r="W423" s="11" t="str">
        <f t="shared" si="109"/>
        <v/>
      </c>
      <c r="X423" s="11" t="str">
        <f t="shared" si="110"/>
        <v/>
      </c>
      <c r="Y423" s="11" t="str">
        <f t="shared" si="111"/>
        <v/>
      </c>
      <c r="Z423" s="11" t="str">
        <f t="shared" si="112"/>
        <v/>
      </c>
      <c r="AA423" s="11" t="str">
        <f t="shared" si="113"/>
        <v/>
      </c>
      <c r="AB423" s="11" t="str">
        <f t="shared" si="114"/>
        <v/>
      </c>
      <c r="AC423" s="11" t="str">
        <f t="shared" si="115"/>
        <v/>
      </c>
      <c r="AD423" s="11" t="str">
        <f t="shared" si="116"/>
        <v/>
      </c>
      <c r="AE423" s="11" t="str">
        <f t="shared" si="117"/>
        <v/>
      </c>
      <c r="AF423" s="11" t="str">
        <f t="shared" si="118"/>
        <v/>
      </c>
      <c r="AG423" s="11" t="str">
        <f>IFERROR(IF(P423&gt;0,IF(IFERROR(VLOOKUP(P423,Valikud!$H$2:$H$20,1,FALSE),0)=0,$AG$1,""),""),"")</f>
        <v/>
      </c>
      <c r="AH423" s="11" t="str">
        <f>IFERROR(IF(I423&gt;0,IF(IFERROR(VLOOKUP(I423,Valikud!$A$2:$A$11,1,FALSE),0)=0,$AH$1,""),""),"")</f>
        <v/>
      </c>
      <c r="AI423" s="11" t="str">
        <f t="shared" si="119"/>
        <v/>
      </c>
      <c r="AJ423" s="39">
        <f t="shared" si="120"/>
        <v>0</v>
      </c>
    </row>
    <row r="424" spans="1:36" x14ac:dyDescent="0.25">
      <c r="A424" s="12"/>
      <c r="B424" s="12"/>
      <c r="C424" s="12"/>
      <c r="D424" s="12"/>
      <c r="E424" s="12"/>
      <c r="F424" s="12"/>
      <c r="G424" s="30"/>
      <c r="H424" s="30"/>
      <c r="I424" s="16"/>
      <c r="J424" s="43"/>
      <c r="L424" s="31"/>
      <c r="M424" s="12"/>
      <c r="N424" s="12"/>
      <c r="O424" s="29"/>
      <c r="P424" s="16"/>
      <c r="Q424" s="25" t="str">
        <f t="shared" si="106"/>
        <v xml:space="preserve">  </v>
      </c>
      <c r="R424" s="11"/>
      <c r="S424" s="11"/>
      <c r="T424" s="11"/>
      <c r="U424" s="11" t="str">
        <f t="shared" si="107"/>
        <v xml:space="preserve">  </v>
      </c>
      <c r="V424" s="11" t="str">
        <f t="shared" si="108"/>
        <v/>
      </c>
      <c r="W424" s="11" t="str">
        <f t="shared" si="109"/>
        <v/>
      </c>
      <c r="X424" s="11" t="str">
        <f t="shared" si="110"/>
        <v/>
      </c>
      <c r="Y424" s="11" t="str">
        <f t="shared" si="111"/>
        <v/>
      </c>
      <c r="Z424" s="11" t="str">
        <f t="shared" si="112"/>
        <v/>
      </c>
      <c r="AA424" s="11" t="str">
        <f t="shared" si="113"/>
        <v/>
      </c>
      <c r="AB424" s="11" t="str">
        <f t="shared" si="114"/>
        <v/>
      </c>
      <c r="AC424" s="11" t="str">
        <f t="shared" si="115"/>
        <v/>
      </c>
      <c r="AD424" s="11" t="str">
        <f t="shared" si="116"/>
        <v/>
      </c>
      <c r="AE424" s="11" t="str">
        <f t="shared" si="117"/>
        <v/>
      </c>
      <c r="AF424" s="11" t="str">
        <f t="shared" si="118"/>
        <v/>
      </c>
      <c r="AG424" s="11" t="str">
        <f>IFERROR(IF(P424&gt;0,IF(IFERROR(VLOOKUP(P424,Valikud!$H$2:$H$20,1,FALSE),0)=0,$AG$1,""),""),"")</f>
        <v/>
      </c>
      <c r="AH424" s="11" t="str">
        <f>IFERROR(IF(I424&gt;0,IF(IFERROR(VLOOKUP(I424,Valikud!$A$2:$A$11,1,FALSE),0)=0,$AH$1,""),""),"")</f>
        <v/>
      </c>
      <c r="AI424" s="11" t="str">
        <f t="shared" si="119"/>
        <v/>
      </c>
      <c r="AJ424" s="39">
        <f t="shared" si="120"/>
        <v>0</v>
      </c>
    </row>
    <row r="425" spans="1:36" x14ac:dyDescent="0.25">
      <c r="A425" s="12"/>
      <c r="B425" s="12"/>
      <c r="C425" s="12"/>
      <c r="D425" s="12"/>
      <c r="E425" s="12"/>
      <c r="F425" s="12"/>
      <c r="G425" s="30"/>
      <c r="H425" s="30"/>
      <c r="I425" s="16"/>
      <c r="J425" s="43"/>
      <c r="L425" s="31"/>
      <c r="M425" s="12"/>
      <c r="N425" s="12"/>
      <c r="O425" s="29"/>
      <c r="P425" s="16"/>
      <c r="Q425" s="25" t="str">
        <f t="shared" si="106"/>
        <v xml:space="preserve">  </v>
      </c>
      <c r="R425" s="11"/>
      <c r="S425" s="11"/>
      <c r="T425" s="11"/>
      <c r="U425" s="11" t="str">
        <f t="shared" si="107"/>
        <v xml:space="preserve">  </v>
      </c>
      <c r="V425" s="11" t="str">
        <f t="shared" si="108"/>
        <v/>
      </c>
      <c r="W425" s="11" t="str">
        <f t="shared" si="109"/>
        <v/>
      </c>
      <c r="X425" s="11" t="str">
        <f t="shared" si="110"/>
        <v/>
      </c>
      <c r="Y425" s="11" t="str">
        <f t="shared" si="111"/>
        <v/>
      </c>
      <c r="Z425" s="11" t="str">
        <f t="shared" si="112"/>
        <v/>
      </c>
      <c r="AA425" s="11" t="str">
        <f t="shared" si="113"/>
        <v/>
      </c>
      <c r="AB425" s="11" t="str">
        <f t="shared" si="114"/>
        <v/>
      </c>
      <c r="AC425" s="11" t="str">
        <f t="shared" si="115"/>
        <v/>
      </c>
      <c r="AD425" s="11" t="str">
        <f t="shared" si="116"/>
        <v/>
      </c>
      <c r="AE425" s="11" t="str">
        <f t="shared" si="117"/>
        <v/>
      </c>
      <c r="AF425" s="11" t="str">
        <f t="shared" si="118"/>
        <v/>
      </c>
      <c r="AG425" s="11" t="str">
        <f>IFERROR(IF(P425&gt;0,IF(IFERROR(VLOOKUP(P425,Valikud!$H$2:$H$20,1,FALSE),0)=0,$AG$1,""),""),"")</f>
        <v/>
      </c>
      <c r="AH425" s="11" t="str">
        <f>IFERROR(IF(I425&gt;0,IF(IFERROR(VLOOKUP(I425,Valikud!$A$2:$A$11,1,FALSE),0)=0,$AH$1,""),""),"")</f>
        <v/>
      </c>
      <c r="AI425" s="11" t="str">
        <f t="shared" si="119"/>
        <v/>
      </c>
      <c r="AJ425" s="39">
        <f t="shared" si="120"/>
        <v>0</v>
      </c>
    </row>
    <row r="426" spans="1:36" x14ac:dyDescent="0.25">
      <c r="A426" s="12"/>
      <c r="B426" s="12"/>
      <c r="C426" s="12"/>
      <c r="D426" s="12"/>
      <c r="E426" s="12"/>
      <c r="F426" s="12"/>
      <c r="G426" s="30"/>
      <c r="H426" s="30"/>
      <c r="I426" s="16"/>
      <c r="J426" s="43"/>
      <c r="L426" s="31"/>
      <c r="M426" s="12"/>
      <c r="N426" s="12"/>
      <c r="O426" s="29"/>
      <c r="P426" s="16"/>
      <c r="Q426" s="25" t="str">
        <f t="shared" si="106"/>
        <v xml:space="preserve">  </v>
      </c>
      <c r="R426" s="11"/>
      <c r="S426" s="11"/>
      <c r="T426" s="11"/>
      <c r="U426" s="11" t="str">
        <f t="shared" si="107"/>
        <v xml:space="preserve">  </v>
      </c>
      <c r="V426" s="11" t="str">
        <f t="shared" si="108"/>
        <v/>
      </c>
      <c r="W426" s="11" t="str">
        <f t="shared" si="109"/>
        <v/>
      </c>
      <c r="X426" s="11" t="str">
        <f t="shared" si="110"/>
        <v/>
      </c>
      <c r="Y426" s="11" t="str">
        <f t="shared" si="111"/>
        <v/>
      </c>
      <c r="Z426" s="11" t="str">
        <f t="shared" si="112"/>
        <v/>
      </c>
      <c r="AA426" s="11" t="str">
        <f t="shared" si="113"/>
        <v/>
      </c>
      <c r="AB426" s="11" t="str">
        <f t="shared" si="114"/>
        <v/>
      </c>
      <c r="AC426" s="11" t="str">
        <f t="shared" si="115"/>
        <v/>
      </c>
      <c r="AD426" s="11" t="str">
        <f t="shared" si="116"/>
        <v/>
      </c>
      <c r="AE426" s="11" t="str">
        <f t="shared" si="117"/>
        <v/>
      </c>
      <c r="AF426" s="11" t="str">
        <f t="shared" si="118"/>
        <v/>
      </c>
      <c r="AG426" s="11" t="str">
        <f>IFERROR(IF(P426&gt;0,IF(IFERROR(VLOOKUP(P426,Valikud!$H$2:$H$20,1,FALSE),0)=0,$AG$1,""),""),"")</f>
        <v/>
      </c>
      <c r="AH426" s="11" t="str">
        <f>IFERROR(IF(I426&gt;0,IF(IFERROR(VLOOKUP(I426,Valikud!$A$2:$A$11,1,FALSE),0)=0,$AH$1,""),""),"")</f>
        <v/>
      </c>
      <c r="AI426" s="11" t="str">
        <f t="shared" si="119"/>
        <v/>
      </c>
      <c r="AJ426" s="39">
        <f t="shared" si="120"/>
        <v>0</v>
      </c>
    </row>
    <row r="427" spans="1:36" x14ac:dyDescent="0.25">
      <c r="A427" s="12"/>
      <c r="B427" s="12"/>
      <c r="C427" s="12"/>
      <c r="D427" s="12"/>
      <c r="E427" s="12"/>
      <c r="F427" s="12"/>
      <c r="G427" s="30"/>
      <c r="H427" s="30"/>
      <c r="I427" s="16"/>
      <c r="J427" s="43"/>
      <c r="L427" s="31"/>
      <c r="M427" s="12"/>
      <c r="N427" s="12"/>
      <c r="O427" s="29"/>
      <c r="P427" s="16"/>
      <c r="Q427" s="25" t="str">
        <f t="shared" si="106"/>
        <v xml:space="preserve">  </v>
      </c>
      <c r="R427" s="11"/>
      <c r="S427" s="11"/>
      <c r="T427" s="11"/>
      <c r="U427" s="11" t="str">
        <f t="shared" si="107"/>
        <v xml:space="preserve">  </v>
      </c>
      <c r="V427" s="11" t="str">
        <f t="shared" si="108"/>
        <v/>
      </c>
      <c r="W427" s="11" t="str">
        <f t="shared" si="109"/>
        <v/>
      </c>
      <c r="X427" s="11" t="str">
        <f t="shared" si="110"/>
        <v/>
      </c>
      <c r="Y427" s="11" t="str">
        <f t="shared" si="111"/>
        <v/>
      </c>
      <c r="Z427" s="11" t="str">
        <f t="shared" si="112"/>
        <v/>
      </c>
      <c r="AA427" s="11" t="str">
        <f t="shared" si="113"/>
        <v/>
      </c>
      <c r="AB427" s="11" t="str">
        <f t="shared" si="114"/>
        <v/>
      </c>
      <c r="AC427" s="11" t="str">
        <f t="shared" si="115"/>
        <v/>
      </c>
      <c r="AD427" s="11" t="str">
        <f t="shared" si="116"/>
        <v/>
      </c>
      <c r="AE427" s="11" t="str">
        <f t="shared" si="117"/>
        <v/>
      </c>
      <c r="AF427" s="11" t="str">
        <f t="shared" si="118"/>
        <v/>
      </c>
      <c r="AG427" s="11" t="str">
        <f>IFERROR(IF(P427&gt;0,IF(IFERROR(VLOOKUP(P427,Valikud!$H$2:$H$20,1,FALSE),0)=0,$AG$1,""),""),"")</f>
        <v/>
      </c>
      <c r="AH427" s="11" t="str">
        <f>IFERROR(IF(I427&gt;0,IF(IFERROR(VLOOKUP(I427,Valikud!$A$2:$A$11,1,FALSE),0)=0,$AH$1,""),""),"")</f>
        <v/>
      </c>
      <c r="AI427" s="11" t="str">
        <f t="shared" si="119"/>
        <v/>
      </c>
      <c r="AJ427" s="39">
        <f t="shared" si="120"/>
        <v>0</v>
      </c>
    </row>
    <row r="428" spans="1:36" x14ac:dyDescent="0.25">
      <c r="A428" s="12"/>
      <c r="B428" s="12"/>
      <c r="C428" s="12"/>
      <c r="D428" s="12"/>
      <c r="E428" s="12"/>
      <c r="F428" s="12"/>
      <c r="G428" s="30"/>
      <c r="H428" s="30"/>
      <c r="I428" s="16"/>
      <c r="J428" s="43"/>
      <c r="L428" s="31"/>
      <c r="M428" s="12"/>
      <c r="N428" s="12"/>
      <c r="O428" s="29"/>
      <c r="P428" s="16"/>
      <c r="Q428" s="25" t="str">
        <f t="shared" si="106"/>
        <v xml:space="preserve">  </v>
      </c>
      <c r="R428" s="11"/>
      <c r="S428" s="11"/>
      <c r="T428" s="11"/>
      <c r="U428" s="11" t="str">
        <f t="shared" si="107"/>
        <v xml:space="preserve">  </v>
      </c>
      <c r="V428" s="11" t="str">
        <f t="shared" si="108"/>
        <v/>
      </c>
      <c r="W428" s="11" t="str">
        <f t="shared" si="109"/>
        <v/>
      </c>
      <c r="X428" s="11" t="str">
        <f t="shared" si="110"/>
        <v/>
      </c>
      <c r="Y428" s="11" t="str">
        <f t="shared" si="111"/>
        <v/>
      </c>
      <c r="Z428" s="11" t="str">
        <f t="shared" si="112"/>
        <v/>
      </c>
      <c r="AA428" s="11" t="str">
        <f t="shared" si="113"/>
        <v/>
      </c>
      <c r="AB428" s="11" t="str">
        <f t="shared" si="114"/>
        <v/>
      </c>
      <c r="AC428" s="11" t="str">
        <f t="shared" si="115"/>
        <v/>
      </c>
      <c r="AD428" s="11" t="str">
        <f t="shared" si="116"/>
        <v/>
      </c>
      <c r="AE428" s="11" t="str">
        <f t="shared" si="117"/>
        <v/>
      </c>
      <c r="AF428" s="11" t="str">
        <f t="shared" si="118"/>
        <v/>
      </c>
      <c r="AG428" s="11" t="str">
        <f>IFERROR(IF(P428&gt;0,IF(IFERROR(VLOOKUP(P428,Valikud!$H$2:$H$20,1,FALSE),0)=0,$AG$1,""),""),"")</f>
        <v/>
      </c>
      <c r="AH428" s="11" t="str">
        <f>IFERROR(IF(I428&gt;0,IF(IFERROR(VLOOKUP(I428,Valikud!$A$2:$A$11,1,FALSE),0)=0,$AH$1,""),""),"")</f>
        <v/>
      </c>
      <c r="AI428" s="11" t="str">
        <f t="shared" si="119"/>
        <v/>
      </c>
      <c r="AJ428" s="39">
        <f t="shared" si="120"/>
        <v>0</v>
      </c>
    </row>
    <row r="429" spans="1:36" x14ac:dyDescent="0.25">
      <c r="A429" s="12"/>
      <c r="B429" s="12"/>
      <c r="C429" s="12"/>
      <c r="D429" s="12"/>
      <c r="E429" s="12"/>
      <c r="F429" s="12"/>
      <c r="G429" s="30"/>
      <c r="H429" s="30"/>
      <c r="I429" s="16"/>
      <c r="J429" s="43"/>
      <c r="L429" s="31"/>
      <c r="M429" s="12"/>
      <c r="N429" s="12"/>
      <c r="O429" s="29"/>
      <c r="P429" s="16"/>
      <c r="Q429" s="25" t="str">
        <f t="shared" si="106"/>
        <v xml:space="preserve">  </v>
      </c>
      <c r="R429" s="11"/>
      <c r="S429" s="11"/>
      <c r="T429" s="11"/>
      <c r="U429" s="11" t="str">
        <f t="shared" si="107"/>
        <v xml:space="preserve">  </v>
      </c>
      <c r="V429" s="11" t="str">
        <f t="shared" si="108"/>
        <v/>
      </c>
      <c r="W429" s="11" t="str">
        <f t="shared" si="109"/>
        <v/>
      </c>
      <c r="X429" s="11" t="str">
        <f t="shared" si="110"/>
        <v/>
      </c>
      <c r="Y429" s="11" t="str">
        <f t="shared" si="111"/>
        <v/>
      </c>
      <c r="Z429" s="11" t="str">
        <f t="shared" si="112"/>
        <v/>
      </c>
      <c r="AA429" s="11" t="str">
        <f t="shared" si="113"/>
        <v/>
      </c>
      <c r="AB429" s="11" t="str">
        <f t="shared" si="114"/>
        <v/>
      </c>
      <c r="AC429" s="11" t="str">
        <f t="shared" si="115"/>
        <v/>
      </c>
      <c r="AD429" s="11" t="str">
        <f t="shared" si="116"/>
        <v/>
      </c>
      <c r="AE429" s="11" t="str">
        <f t="shared" si="117"/>
        <v/>
      </c>
      <c r="AF429" s="11" t="str">
        <f t="shared" si="118"/>
        <v/>
      </c>
      <c r="AG429" s="11" t="str">
        <f>IFERROR(IF(P429&gt;0,IF(IFERROR(VLOOKUP(P429,Valikud!$H$2:$H$20,1,FALSE),0)=0,$AG$1,""),""),"")</f>
        <v/>
      </c>
      <c r="AH429" s="11" t="str">
        <f>IFERROR(IF(I429&gt;0,IF(IFERROR(VLOOKUP(I429,Valikud!$A$2:$A$11,1,FALSE),0)=0,$AH$1,""),""),"")</f>
        <v/>
      </c>
      <c r="AI429" s="11" t="str">
        <f t="shared" si="119"/>
        <v/>
      </c>
      <c r="AJ429" s="39">
        <f t="shared" si="120"/>
        <v>0</v>
      </c>
    </row>
    <row r="430" spans="1:36" x14ac:dyDescent="0.25">
      <c r="A430" s="12"/>
      <c r="B430" s="12"/>
      <c r="C430" s="12"/>
      <c r="D430" s="12"/>
      <c r="E430" s="12"/>
      <c r="F430" s="12"/>
      <c r="G430" s="30"/>
      <c r="H430" s="30"/>
      <c r="I430" s="16"/>
      <c r="J430" s="43"/>
      <c r="L430" s="31"/>
      <c r="M430" s="12"/>
      <c r="N430" s="12"/>
      <c r="O430" s="29"/>
      <c r="P430" s="16"/>
      <c r="Q430" s="25" t="str">
        <f t="shared" si="106"/>
        <v xml:space="preserve">  </v>
      </c>
      <c r="R430" s="11"/>
      <c r="S430" s="11"/>
      <c r="T430" s="11"/>
      <c r="U430" s="11" t="str">
        <f t="shared" si="107"/>
        <v xml:space="preserve">  </v>
      </c>
      <c r="V430" s="11" t="str">
        <f t="shared" si="108"/>
        <v/>
      </c>
      <c r="W430" s="11" t="str">
        <f t="shared" si="109"/>
        <v/>
      </c>
      <c r="X430" s="11" t="str">
        <f t="shared" si="110"/>
        <v/>
      </c>
      <c r="Y430" s="11" t="str">
        <f t="shared" si="111"/>
        <v/>
      </c>
      <c r="Z430" s="11" t="str">
        <f t="shared" si="112"/>
        <v/>
      </c>
      <c r="AA430" s="11" t="str">
        <f t="shared" si="113"/>
        <v/>
      </c>
      <c r="AB430" s="11" t="str">
        <f t="shared" si="114"/>
        <v/>
      </c>
      <c r="AC430" s="11" t="str">
        <f t="shared" si="115"/>
        <v/>
      </c>
      <c r="AD430" s="11" t="str">
        <f t="shared" si="116"/>
        <v/>
      </c>
      <c r="AE430" s="11" t="str">
        <f t="shared" si="117"/>
        <v/>
      </c>
      <c r="AF430" s="11" t="str">
        <f t="shared" si="118"/>
        <v/>
      </c>
      <c r="AG430" s="11" t="str">
        <f>IFERROR(IF(P430&gt;0,IF(IFERROR(VLOOKUP(P430,Valikud!$H$2:$H$20,1,FALSE),0)=0,$AG$1,""),""),"")</f>
        <v/>
      </c>
      <c r="AH430" s="11" t="str">
        <f>IFERROR(IF(I430&gt;0,IF(IFERROR(VLOOKUP(I430,Valikud!$A$2:$A$11,1,FALSE),0)=0,$AH$1,""),""),"")</f>
        <v/>
      </c>
      <c r="AI430" s="11" t="str">
        <f t="shared" si="119"/>
        <v/>
      </c>
      <c r="AJ430" s="39">
        <f t="shared" si="120"/>
        <v>0</v>
      </c>
    </row>
    <row r="431" spans="1:36" x14ac:dyDescent="0.25">
      <c r="A431" s="12"/>
      <c r="B431" s="12"/>
      <c r="C431" s="12"/>
      <c r="D431" s="12"/>
      <c r="E431" s="12"/>
      <c r="F431" s="12"/>
      <c r="G431" s="30"/>
      <c r="H431" s="30"/>
      <c r="I431" s="16"/>
      <c r="J431" s="43"/>
      <c r="L431" s="31"/>
      <c r="M431" s="12"/>
      <c r="N431" s="12"/>
      <c r="O431" s="29"/>
      <c r="P431" s="16"/>
      <c r="Q431" s="25" t="str">
        <f t="shared" si="106"/>
        <v xml:space="preserve">  </v>
      </c>
      <c r="R431" s="11"/>
      <c r="S431" s="11"/>
      <c r="T431" s="11"/>
      <c r="U431" s="11" t="str">
        <f t="shared" si="107"/>
        <v xml:space="preserve">  </v>
      </c>
      <c r="V431" s="11" t="str">
        <f t="shared" si="108"/>
        <v/>
      </c>
      <c r="W431" s="11" t="str">
        <f t="shared" si="109"/>
        <v/>
      </c>
      <c r="X431" s="11" t="str">
        <f t="shared" si="110"/>
        <v/>
      </c>
      <c r="Y431" s="11" t="str">
        <f t="shared" si="111"/>
        <v/>
      </c>
      <c r="Z431" s="11" t="str">
        <f t="shared" si="112"/>
        <v/>
      </c>
      <c r="AA431" s="11" t="str">
        <f t="shared" si="113"/>
        <v/>
      </c>
      <c r="AB431" s="11" t="str">
        <f t="shared" si="114"/>
        <v/>
      </c>
      <c r="AC431" s="11" t="str">
        <f t="shared" si="115"/>
        <v/>
      </c>
      <c r="AD431" s="11" t="str">
        <f t="shared" si="116"/>
        <v/>
      </c>
      <c r="AE431" s="11" t="str">
        <f t="shared" si="117"/>
        <v/>
      </c>
      <c r="AF431" s="11" t="str">
        <f t="shared" si="118"/>
        <v/>
      </c>
      <c r="AG431" s="11" t="str">
        <f>IFERROR(IF(P431&gt;0,IF(IFERROR(VLOOKUP(P431,Valikud!$H$2:$H$20,1,FALSE),0)=0,$AG$1,""),""),"")</f>
        <v/>
      </c>
      <c r="AH431" s="11" t="str">
        <f>IFERROR(IF(I431&gt;0,IF(IFERROR(VLOOKUP(I431,Valikud!$A$2:$A$11,1,FALSE),0)=0,$AH$1,""),""),"")</f>
        <v/>
      </c>
      <c r="AI431" s="11" t="str">
        <f t="shared" si="119"/>
        <v/>
      </c>
      <c r="AJ431" s="39">
        <f t="shared" si="120"/>
        <v>0</v>
      </c>
    </row>
    <row r="432" spans="1:36" x14ac:dyDescent="0.25">
      <c r="A432" s="12"/>
      <c r="B432" s="12"/>
      <c r="C432" s="12"/>
      <c r="D432" s="12"/>
      <c r="E432" s="12"/>
      <c r="F432" s="12"/>
      <c r="G432" s="30"/>
      <c r="H432" s="30"/>
      <c r="I432" s="16"/>
      <c r="J432" s="43"/>
      <c r="L432" s="31"/>
      <c r="M432" s="12"/>
      <c r="N432" s="12"/>
      <c r="O432" s="29"/>
      <c r="P432" s="16"/>
      <c r="Q432" s="25" t="str">
        <f t="shared" si="106"/>
        <v xml:space="preserve">  </v>
      </c>
      <c r="R432" s="11"/>
      <c r="S432" s="11"/>
      <c r="T432" s="11"/>
      <c r="U432" s="11" t="str">
        <f t="shared" si="107"/>
        <v xml:space="preserve">  </v>
      </c>
      <c r="V432" s="11" t="str">
        <f t="shared" si="108"/>
        <v/>
      </c>
      <c r="W432" s="11" t="str">
        <f t="shared" si="109"/>
        <v/>
      </c>
      <c r="X432" s="11" t="str">
        <f t="shared" si="110"/>
        <v/>
      </c>
      <c r="Y432" s="11" t="str">
        <f t="shared" si="111"/>
        <v/>
      </c>
      <c r="Z432" s="11" t="str">
        <f t="shared" si="112"/>
        <v/>
      </c>
      <c r="AA432" s="11" t="str">
        <f t="shared" si="113"/>
        <v/>
      </c>
      <c r="AB432" s="11" t="str">
        <f t="shared" si="114"/>
        <v/>
      </c>
      <c r="AC432" s="11" t="str">
        <f t="shared" si="115"/>
        <v/>
      </c>
      <c r="AD432" s="11" t="str">
        <f t="shared" si="116"/>
        <v/>
      </c>
      <c r="AE432" s="11" t="str">
        <f t="shared" si="117"/>
        <v/>
      </c>
      <c r="AF432" s="11" t="str">
        <f t="shared" si="118"/>
        <v/>
      </c>
      <c r="AG432" s="11" t="str">
        <f>IFERROR(IF(P432&gt;0,IF(IFERROR(VLOOKUP(P432,Valikud!$H$2:$H$20,1,FALSE),0)=0,$AG$1,""),""),"")</f>
        <v/>
      </c>
      <c r="AH432" s="11" t="str">
        <f>IFERROR(IF(I432&gt;0,IF(IFERROR(VLOOKUP(I432,Valikud!$A$2:$A$11,1,FALSE),0)=0,$AH$1,""),""),"")</f>
        <v/>
      </c>
      <c r="AI432" s="11" t="str">
        <f t="shared" si="119"/>
        <v/>
      </c>
      <c r="AJ432" s="39">
        <f t="shared" si="120"/>
        <v>0</v>
      </c>
    </row>
    <row r="433" spans="1:36" x14ac:dyDescent="0.25">
      <c r="A433" s="12"/>
      <c r="B433" s="12"/>
      <c r="C433" s="12"/>
      <c r="D433" s="12"/>
      <c r="E433" s="12"/>
      <c r="F433" s="12"/>
      <c r="G433" s="30"/>
      <c r="H433" s="30"/>
      <c r="I433" s="16"/>
      <c r="J433" s="43"/>
      <c r="L433" s="31"/>
      <c r="M433" s="12"/>
      <c r="N433" s="12"/>
      <c r="O433" s="29"/>
      <c r="P433" s="16"/>
      <c r="Q433" s="25" t="str">
        <f t="shared" si="106"/>
        <v xml:space="preserve">  </v>
      </c>
      <c r="R433" s="11"/>
      <c r="S433" s="11"/>
      <c r="T433" s="11"/>
      <c r="U433" s="11" t="str">
        <f t="shared" si="107"/>
        <v xml:space="preserve">  </v>
      </c>
      <c r="V433" s="11" t="str">
        <f t="shared" si="108"/>
        <v/>
      </c>
      <c r="W433" s="11" t="str">
        <f t="shared" si="109"/>
        <v/>
      </c>
      <c r="X433" s="11" t="str">
        <f t="shared" si="110"/>
        <v/>
      </c>
      <c r="Y433" s="11" t="str">
        <f t="shared" si="111"/>
        <v/>
      </c>
      <c r="Z433" s="11" t="str">
        <f t="shared" si="112"/>
        <v/>
      </c>
      <c r="AA433" s="11" t="str">
        <f t="shared" si="113"/>
        <v/>
      </c>
      <c r="AB433" s="11" t="str">
        <f t="shared" si="114"/>
        <v/>
      </c>
      <c r="AC433" s="11" t="str">
        <f t="shared" si="115"/>
        <v/>
      </c>
      <c r="AD433" s="11" t="str">
        <f t="shared" si="116"/>
        <v/>
      </c>
      <c r="AE433" s="11" t="str">
        <f t="shared" si="117"/>
        <v/>
      </c>
      <c r="AF433" s="11" t="str">
        <f t="shared" si="118"/>
        <v/>
      </c>
      <c r="AG433" s="11" t="str">
        <f>IFERROR(IF(P433&gt;0,IF(IFERROR(VLOOKUP(P433,Valikud!$H$2:$H$20,1,FALSE),0)=0,$AG$1,""),""),"")</f>
        <v/>
      </c>
      <c r="AH433" s="11" t="str">
        <f>IFERROR(IF(I433&gt;0,IF(IFERROR(VLOOKUP(I433,Valikud!$A$2:$A$11,1,FALSE),0)=0,$AH$1,""),""),"")</f>
        <v/>
      </c>
      <c r="AI433" s="11" t="str">
        <f t="shared" si="119"/>
        <v/>
      </c>
      <c r="AJ433" s="39">
        <f t="shared" si="120"/>
        <v>0</v>
      </c>
    </row>
    <row r="434" spans="1:36" x14ac:dyDescent="0.25">
      <c r="A434" s="12"/>
      <c r="B434" s="12"/>
      <c r="C434" s="12"/>
      <c r="D434" s="12"/>
      <c r="E434" s="12"/>
      <c r="F434" s="12"/>
      <c r="G434" s="30"/>
      <c r="H434" s="30"/>
      <c r="I434" s="16"/>
      <c r="J434" s="43"/>
      <c r="L434" s="31"/>
      <c r="M434" s="12"/>
      <c r="N434" s="12"/>
      <c r="O434" s="29"/>
      <c r="P434" s="16"/>
      <c r="Q434" s="25" t="str">
        <f t="shared" si="106"/>
        <v xml:space="preserve">  </v>
      </c>
      <c r="R434" s="11"/>
      <c r="S434" s="11"/>
      <c r="T434" s="11"/>
      <c r="U434" s="11" t="str">
        <f t="shared" si="107"/>
        <v xml:space="preserve">  </v>
      </c>
      <c r="V434" s="11" t="str">
        <f t="shared" si="108"/>
        <v/>
      </c>
      <c r="W434" s="11" t="str">
        <f t="shared" si="109"/>
        <v/>
      </c>
      <c r="X434" s="11" t="str">
        <f t="shared" si="110"/>
        <v/>
      </c>
      <c r="Y434" s="11" t="str">
        <f t="shared" si="111"/>
        <v/>
      </c>
      <c r="Z434" s="11" t="str">
        <f t="shared" si="112"/>
        <v/>
      </c>
      <c r="AA434" s="11" t="str">
        <f t="shared" si="113"/>
        <v/>
      </c>
      <c r="AB434" s="11" t="str">
        <f t="shared" si="114"/>
        <v/>
      </c>
      <c r="AC434" s="11" t="str">
        <f t="shared" si="115"/>
        <v/>
      </c>
      <c r="AD434" s="11" t="str">
        <f t="shared" si="116"/>
        <v/>
      </c>
      <c r="AE434" s="11" t="str">
        <f t="shared" si="117"/>
        <v/>
      </c>
      <c r="AF434" s="11" t="str">
        <f t="shared" si="118"/>
        <v/>
      </c>
      <c r="AG434" s="11" t="str">
        <f>IFERROR(IF(P434&gt;0,IF(IFERROR(VLOOKUP(P434,Valikud!$H$2:$H$20,1,FALSE),0)=0,$AG$1,""),""),"")</f>
        <v/>
      </c>
      <c r="AH434" s="11" t="str">
        <f>IFERROR(IF(I434&gt;0,IF(IFERROR(VLOOKUP(I434,Valikud!$A$2:$A$11,1,FALSE),0)=0,$AH$1,""),""),"")</f>
        <v/>
      </c>
      <c r="AI434" s="11" t="str">
        <f t="shared" si="119"/>
        <v/>
      </c>
      <c r="AJ434" s="39">
        <f t="shared" si="120"/>
        <v>0</v>
      </c>
    </row>
    <row r="435" spans="1:36" x14ac:dyDescent="0.25">
      <c r="A435" s="12"/>
      <c r="B435" s="12"/>
      <c r="C435" s="12"/>
      <c r="D435" s="12"/>
      <c r="E435" s="12"/>
      <c r="F435" s="12"/>
      <c r="G435" s="30"/>
      <c r="H435" s="30"/>
      <c r="I435" s="16"/>
      <c r="J435" s="43"/>
      <c r="L435" s="31"/>
      <c r="M435" s="12"/>
      <c r="N435" s="12"/>
      <c r="O435" s="29"/>
      <c r="P435" s="16"/>
      <c r="Q435" s="25" t="str">
        <f t="shared" si="106"/>
        <v xml:space="preserve">  </v>
      </c>
      <c r="R435" s="11"/>
      <c r="S435" s="11"/>
      <c r="T435" s="11"/>
      <c r="U435" s="11" t="str">
        <f t="shared" si="107"/>
        <v xml:space="preserve">  </v>
      </c>
      <c r="V435" s="11" t="str">
        <f t="shared" si="108"/>
        <v/>
      </c>
      <c r="W435" s="11" t="str">
        <f t="shared" si="109"/>
        <v/>
      </c>
      <c r="X435" s="11" t="str">
        <f t="shared" si="110"/>
        <v/>
      </c>
      <c r="Y435" s="11" t="str">
        <f t="shared" si="111"/>
        <v/>
      </c>
      <c r="Z435" s="11" t="str">
        <f t="shared" si="112"/>
        <v/>
      </c>
      <c r="AA435" s="11" t="str">
        <f t="shared" si="113"/>
        <v/>
      </c>
      <c r="AB435" s="11" t="str">
        <f t="shared" si="114"/>
        <v/>
      </c>
      <c r="AC435" s="11" t="str">
        <f t="shared" si="115"/>
        <v/>
      </c>
      <c r="AD435" s="11" t="str">
        <f t="shared" si="116"/>
        <v/>
      </c>
      <c r="AE435" s="11" t="str">
        <f t="shared" si="117"/>
        <v/>
      </c>
      <c r="AF435" s="11" t="str">
        <f t="shared" si="118"/>
        <v/>
      </c>
      <c r="AG435" s="11" t="str">
        <f>IFERROR(IF(P435&gt;0,IF(IFERROR(VLOOKUP(P435,Valikud!$H$2:$H$20,1,FALSE),0)=0,$AG$1,""),""),"")</f>
        <v/>
      </c>
      <c r="AH435" s="11" t="str">
        <f>IFERROR(IF(I435&gt;0,IF(IFERROR(VLOOKUP(I435,Valikud!$A$2:$A$11,1,FALSE),0)=0,$AH$1,""),""),"")</f>
        <v/>
      </c>
      <c r="AI435" s="11" t="str">
        <f t="shared" si="119"/>
        <v/>
      </c>
      <c r="AJ435" s="39">
        <f t="shared" si="120"/>
        <v>0</v>
      </c>
    </row>
    <row r="436" spans="1:36" x14ac:dyDescent="0.25">
      <c r="A436" s="12"/>
      <c r="B436" s="12"/>
      <c r="C436" s="12"/>
      <c r="D436" s="12"/>
      <c r="E436" s="12"/>
      <c r="F436" s="12"/>
      <c r="G436" s="30"/>
      <c r="H436" s="30"/>
      <c r="I436" s="16"/>
      <c r="J436" s="43"/>
      <c r="L436" s="31"/>
      <c r="M436" s="12"/>
      <c r="N436" s="12"/>
      <c r="O436" s="29"/>
      <c r="P436" s="16"/>
      <c r="Q436" s="25" t="str">
        <f t="shared" si="106"/>
        <v xml:space="preserve">  </v>
      </c>
      <c r="R436" s="11"/>
      <c r="S436" s="11"/>
      <c r="T436" s="11"/>
      <c r="U436" s="11" t="str">
        <f t="shared" si="107"/>
        <v xml:space="preserve">  </v>
      </c>
      <c r="V436" s="11" t="str">
        <f t="shared" si="108"/>
        <v/>
      </c>
      <c r="W436" s="11" t="str">
        <f t="shared" si="109"/>
        <v/>
      </c>
      <c r="X436" s="11" t="str">
        <f t="shared" si="110"/>
        <v/>
      </c>
      <c r="Y436" s="11" t="str">
        <f t="shared" si="111"/>
        <v/>
      </c>
      <c r="Z436" s="11" t="str">
        <f t="shared" si="112"/>
        <v/>
      </c>
      <c r="AA436" s="11" t="str">
        <f t="shared" si="113"/>
        <v/>
      </c>
      <c r="AB436" s="11" t="str">
        <f t="shared" si="114"/>
        <v/>
      </c>
      <c r="AC436" s="11" t="str">
        <f t="shared" si="115"/>
        <v/>
      </c>
      <c r="AD436" s="11" t="str">
        <f t="shared" si="116"/>
        <v/>
      </c>
      <c r="AE436" s="11" t="str">
        <f t="shared" si="117"/>
        <v/>
      </c>
      <c r="AF436" s="11" t="str">
        <f t="shared" si="118"/>
        <v/>
      </c>
      <c r="AG436" s="11" t="str">
        <f>IFERROR(IF(P436&gt;0,IF(IFERROR(VLOOKUP(P436,Valikud!$H$2:$H$20,1,FALSE),0)=0,$AG$1,""),""),"")</f>
        <v/>
      </c>
      <c r="AH436" s="11" t="str">
        <f>IFERROR(IF(I436&gt;0,IF(IFERROR(VLOOKUP(I436,Valikud!$A$2:$A$11,1,FALSE),0)=0,$AH$1,""),""),"")</f>
        <v/>
      </c>
      <c r="AI436" s="11" t="str">
        <f t="shared" si="119"/>
        <v/>
      </c>
      <c r="AJ436" s="39">
        <f t="shared" si="120"/>
        <v>0</v>
      </c>
    </row>
    <row r="437" spans="1:36" x14ac:dyDescent="0.25">
      <c r="A437" s="12"/>
      <c r="B437" s="12"/>
      <c r="C437" s="12"/>
      <c r="D437" s="12"/>
      <c r="E437" s="12"/>
      <c r="F437" s="12"/>
      <c r="G437" s="30"/>
      <c r="H437" s="30"/>
      <c r="I437" s="16"/>
      <c r="J437" s="43"/>
      <c r="L437" s="31"/>
      <c r="M437" s="12"/>
      <c r="N437" s="12"/>
      <c r="O437" s="29"/>
      <c r="P437" s="16"/>
      <c r="Q437" s="25" t="str">
        <f t="shared" si="106"/>
        <v xml:space="preserve">  </v>
      </c>
      <c r="R437" s="11"/>
      <c r="S437" s="11"/>
      <c r="T437" s="11"/>
      <c r="U437" s="11" t="str">
        <f t="shared" si="107"/>
        <v xml:space="preserve">  </v>
      </c>
      <c r="V437" s="11" t="str">
        <f t="shared" si="108"/>
        <v/>
      </c>
      <c r="W437" s="11" t="str">
        <f t="shared" si="109"/>
        <v/>
      </c>
      <c r="X437" s="11" t="str">
        <f t="shared" si="110"/>
        <v/>
      </c>
      <c r="Y437" s="11" t="str">
        <f t="shared" si="111"/>
        <v/>
      </c>
      <c r="Z437" s="11" t="str">
        <f t="shared" si="112"/>
        <v/>
      </c>
      <c r="AA437" s="11" t="str">
        <f t="shared" si="113"/>
        <v/>
      </c>
      <c r="AB437" s="11" t="str">
        <f t="shared" si="114"/>
        <v/>
      </c>
      <c r="AC437" s="11" t="str">
        <f t="shared" si="115"/>
        <v/>
      </c>
      <c r="AD437" s="11" t="str">
        <f t="shared" si="116"/>
        <v/>
      </c>
      <c r="AE437" s="11" t="str">
        <f t="shared" si="117"/>
        <v/>
      </c>
      <c r="AF437" s="11" t="str">
        <f t="shared" si="118"/>
        <v/>
      </c>
      <c r="AG437" s="11" t="str">
        <f>IFERROR(IF(P437&gt;0,IF(IFERROR(VLOOKUP(P437,Valikud!$H$2:$H$20,1,FALSE),0)=0,$AG$1,""),""),"")</f>
        <v/>
      </c>
      <c r="AH437" s="11" t="str">
        <f>IFERROR(IF(I437&gt;0,IF(IFERROR(VLOOKUP(I437,Valikud!$A$2:$A$11,1,FALSE),0)=0,$AH$1,""),""),"")</f>
        <v/>
      </c>
      <c r="AI437" s="11" t="str">
        <f t="shared" si="119"/>
        <v/>
      </c>
      <c r="AJ437" s="39">
        <f t="shared" si="120"/>
        <v>0</v>
      </c>
    </row>
    <row r="438" spans="1:36" x14ac:dyDescent="0.25">
      <c r="A438" s="12"/>
      <c r="B438" s="12"/>
      <c r="C438" s="12"/>
      <c r="D438" s="12"/>
      <c r="E438" s="12"/>
      <c r="F438" s="12"/>
      <c r="G438" s="30"/>
      <c r="H438" s="30"/>
      <c r="I438" s="16"/>
      <c r="J438" s="43"/>
      <c r="L438" s="31"/>
      <c r="M438" s="12"/>
      <c r="N438" s="12"/>
      <c r="O438" s="29"/>
      <c r="P438" s="16"/>
      <c r="Q438" s="25" t="str">
        <f t="shared" si="106"/>
        <v xml:space="preserve">  </v>
      </c>
      <c r="R438" s="11"/>
      <c r="S438" s="11"/>
      <c r="T438" s="11"/>
      <c r="U438" s="11" t="str">
        <f t="shared" si="107"/>
        <v xml:space="preserve">  </v>
      </c>
      <c r="V438" s="11" t="str">
        <f t="shared" si="108"/>
        <v/>
      </c>
      <c r="W438" s="11" t="str">
        <f t="shared" si="109"/>
        <v/>
      </c>
      <c r="X438" s="11" t="str">
        <f t="shared" si="110"/>
        <v/>
      </c>
      <c r="Y438" s="11" t="str">
        <f t="shared" si="111"/>
        <v/>
      </c>
      <c r="Z438" s="11" t="str">
        <f t="shared" si="112"/>
        <v/>
      </c>
      <c r="AA438" s="11" t="str">
        <f t="shared" si="113"/>
        <v/>
      </c>
      <c r="AB438" s="11" t="str">
        <f t="shared" si="114"/>
        <v/>
      </c>
      <c r="AC438" s="11" t="str">
        <f t="shared" si="115"/>
        <v/>
      </c>
      <c r="AD438" s="11" t="str">
        <f t="shared" si="116"/>
        <v/>
      </c>
      <c r="AE438" s="11" t="str">
        <f t="shared" si="117"/>
        <v/>
      </c>
      <c r="AF438" s="11" t="str">
        <f t="shared" si="118"/>
        <v/>
      </c>
      <c r="AG438" s="11" t="str">
        <f>IFERROR(IF(P438&gt;0,IF(IFERROR(VLOOKUP(P438,Valikud!$H$2:$H$20,1,FALSE),0)=0,$AG$1,""),""),"")</f>
        <v/>
      </c>
      <c r="AH438" s="11" t="str">
        <f>IFERROR(IF(I438&gt;0,IF(IFERROR(VLOOKUP(I438,Valikud!$A$2:$A$11,1,FALSE),0)=0,$AH$1,""),""),"")</f>
        <v/>
      </c>
      <c r="AI438" s="11" t="str">
        <f t="shared" si="119"/>
        <v/>
      </c>
      <c r="AJ438" s="39">
        <f t="shared" si="120"/>
        <v>0</v>
      </c>
    </row>
    <row r="439" spans="1:36" x14ac:dyDescent="0.25">
      <c r="A439" s="12"/>
      <c r="B439" s="12"/>
      <c r="C439" s="12"/>
      <c r="D439" s="12"/>
      <c r="E439" s="12"/>
      <c r="F439" s="12"/>
      <c r="G439" s="30"/>
      <c r="H439" s="30"/>
      <c r="I439" s="16"/>
      <c r="J439" s="43"/>
      <c r="L439" s="31"/>
      <c r="M439" s="12"/>
      <c r="N439" s="12"/>
      <c r="O439" s="29"/>
      <c r="P439" s="16"/>
      <c r="Q439" s="25" t="str">
        <f t="shared" si="106"/>
        <v xml:space="preserve">  </v>
      </c>
      <c r="R439" s="11"/>
      <c r="S439" s="11"/>
      <c r="T439" s="11"/>
      <c r="U439" s="11" t="str">
        <f t="shared" si="107"/>
        <v xml:space="preserve">  </v>
      </c>
      <c r="V439" s="11" t="str">
        <f t="shared" si="108"/>
        <v/>
      </c>
      <c r="W439" s="11" t="str">
        <f t="shared" si="109"/>
        <v/>
      </c>
      <c r="X439" s="11" t="str">
        <f t="shared" si="110"/>
        <v/>
      </c>
      <c r="Y439" s="11" t="str">
        <f t="shared" si="111"/>
        <v/>
      </c>
      <c r="Z439" s="11" t="str">
        <f t="shared" si="112"/>
        <v/>
      </c>
      <c r="AA439" s="11" t="str">
        <f t="shared" si="113"/>
        <v/>
      </c>
      <c r="AB439" s="11" t="str">
        <f t="shared" si="114"/>
        <v/>
      </c>
      <c r="AC439" s="11" t="str">
        <f t="shared" si="115"/>
        <v/>
      </c>
      <c r="AD439" s="11" t="str">
        <f t="shared" si="116"/>
        <v/>
      </c>
      <c r="AE439" s="11" t="str">
        <f t="shared" si="117"/>
        <v/>
      </c>
      <c r="AF439" s="11" t="str">
        <f t="shared" si="118"/>
        <v/>
      </c>
      <c r="AG439" s="11" t="str">
        <f>IFERROR(IF(P439&gt;0,IF(IFERROR(VLOOKUP(P439,Valikud!$H$2:$H$20,1,FALSE),0)=0,$AG$1,""),""),"")</f>
        <v/>
      </c>
      <c r="AH439" s="11" t="str">
        <f>IFERROR(IF(I439&gt;0,IF(IFERROR(VLOOKUP(I439,Valikud!$A$2:$A$11,1,FALSE),0)=0,$AH$1,""),""),"")</f>
        <v/>
      </c>
      <c r="AI439" s="11" t="str">
        <f t="shared" si="119"/>
        <v/>
      </c>
      <c r="AJ439" s="39">
        <f t="shared" si="120"/>
        <v>0</v>
      </c>
    </row>
    <row r="440" spans="1:36" x14ac:dyDescent="0.25">
      <c r="A440" s="12"/>
      <c r="B440" s="12"/>
      <c r="C440" s="12"/>
      <c r="D440" s="12"/>
      <c r="E440" s="12"/>
      <c r="F440" s="12"/>
      <c r="G440" s="30"/>
      <c r="H440" s="30"/>
      <c r="I440" s="16"/>
      <c r="J440" s="43"/>
      <c r="L440" s="31"/>
      <c r="M440" s="12"/>
      <c r="N440" s="12"/>
      <c r="O440" s="29"/>
      <c r="P440" s="16"/>
      <c r="Q440" s="25" t="str">
        <f t="shared" si="106"/>
        <v xml:space="preserve">  </v>
      </c>
      <c r="R440" s="11"/>
      <c r="S440" s="11"/>
      <c r="T440" s="11"/>
      <c r="U440" s="11" t="str">
        <f t="shared" si="107"/>
        <v xml:space="preserve">  </v>
      </c>
      <c r="V440" s="11" t="str">
        <f t="shared" si="108"/>
        <v/>
      </c>
      <c r="W440" s="11" t="str">
        <f t="shared" si="109"/>
        <v/>
      </c>
      <c r="X440" s="11" t="str">
        <f t="shared" si="110"/>
        <v/>
      </c>
      <c r="Y440" s="11" t="str">
        <f t="shared" si="111"/>
        <v/>
      </c>
      <c r="Z440" s="11" t="str">
        <f t="shared" si="112"/>
        <v/>
      </c>
      <c r="AA440" s="11" t="str">
        <f t="shared" si="113"/>
        <v/>
      </c>
      <c r="AB440" s="11" t="str">
        <f t="shared" si="114"/>
        <v/>
      </c>
      <c r="AC440" s="11" t="str">
        <f t="shared" si="115"/>
        <v/>
      </c>
      <c r="AD440" s="11" t="str">
        <f t="shared" si="116"/>
        <v/>
      </c>
      <c r="AE440" s="11" t="str">
        <f t="shared" si="117"/>
        <v/>
      </c>
      <c r="AF440" s="11" t="str">
        <f t="shared" si="118"/>
        <v/>
      </c>
      <c r="AG440" s="11" t="str">
        <f>IFERROR(IF(P440&gt;0,IF(IFERROR(VLOOKUP(P440,Valikud!$H$2:$H$20,1,FALSE),0)=0,$AG$1,""),""),"")</f>
        <v/>
      </c>
      <c r="AH440" s="11" t="str">
        <f>IFERROR(IF(I440&gt;0,IF(IFERROR(VLOOKUP(I440,Valikud!$A$2:$A$11,1,FALSE),0)=0,$AH$1,""),""),"")</f>
        <v/>
      </c>
      <c r="AI440" s="11" t="str">
        <f t="shared" si="119"/>
        <v/>
      </c>
      <c r="AJ440" s="39">
        <f t="shared" si="120"/>
        <v>0</v>
      </c>
    </row>
    <row r="441" spans="1:36" x14ac:dyDescent="0.25">
      <c r="A441" s="12"/>
      <c r="B441" s="12"/>
      <c r="C441" s="12"/>
      <c r="D441" s="12"/>
      <c r="E441" s="12"/>
      <c r="F441" s="12"/>
      <c r="G441" s="30"/>
      <c r="H441" s="30"/>
      <c r="I441" s="16"/>
      <c r="J441" s="43"/>
      <c r="L441" s="31"/>
      <c r="M441" s="12"/>
      <c r="N441" s="12"/>
      <c r="O441" s="29"/>
      <c r="P441" s="16"/>
      <c r="Q441" s="25" t="str">
        <f t="shared" si="106"/>
        <v xml:space="preserve">  </v>
      </c>
      <c r="R441" s="11"/>
      <c r="S441" s="11"/>
      <c r="T441" s="11"/>
      <c r="U441" s="11" t="str">
        <f t="shared" si="107"/>
        <v xml:space="preserve">  </v>
      </c>
      <c r="V441" s="11" t="str">
        <f t="shared" si="108"/>
        <v/>
      </c>
      <c r="W441" s="11" t="str">
        <f t="shared" si="109"/>
        <v/>
      </c>
      <c r="X441" s="11" t="str">
        <f t="shared" si="110"/>
        <v/>
      </c>
      <c r="Y441" s="11" t="str">
        <f t="shared" si="111"/>
        <v/>
      </c>
      <c r="Z441" s="11" t="str">
        <f t="shared" si="112"/>
        <v/>
      </c>
      <c r="AA441" s="11" t="str">
        <f t="shared" si="113"/>
        <v/>
      </c>
      <c r="AB441" s="11" t="str">
        <f t="shared" si="114"/>
        <v/>
      </c>
      <c r="AC441" s="11" t="str">
        <f t="shared" si="115"/>
        <v/>
      </c>
      <c r="AD441" s="11" t="str">
        <f t="shared" si="116"/>
        <v/>
      </c>
      <c r="AE441" s="11" t="str">
        <f t="shared" si="117"/>
        <v/>
      </c>
      <c r="AF441" s="11" t="str">
        <f t="shared" si="118"/>
        <v/>
      </c>
      <c r="AG441" s="11" t="str">
        <f>IFERROR(IF(P441&gt;0,IF(IFERROR(VLOOKUP(P441,Valikud!$H$2:$H$20,1,FALSE),0)=0,$AG$1,""),""),"")</f>
        <v/>
      </c>
      <c r="AH441" s="11" t="str">
        <f>IFERROR(IF(I441&gt;0,IF(IFERROR(VLOOKUP(I441,Valikud!$A$2:$A$11,1,FALSE),0)=0,$AH$1,""),""),"")</f>
        <v/>
      </c>
      <c r="AI441" s="11" t="str">
        <f t="shared" si="119"/>
        <v/>
      </c>
      <c r="AJ441" s="39">
        <f t="shared" si="120"/>
        <v>0</v>
      </c>
    </row>
    <row r="442" spans="1:36" x14ac:dyDescent="0.25">
      <c r="A442" s="12"/>
      <c r="B442" s="12"/>
      <c r="C442" s="12"/>
      <c r="D442" s="12"/>
      <c r="E442" s="12"/>
      <c r="F442" s="12"/>
      <c r="G442" s="30"/>
      <c r="H442" s="30"/>
      <c r="I442" s="16"/>
      <c r="J442" s="43"/>
      <c r="L442" s="31"/>
      <c r="M442" s="12"/>
      <c r="N442" s="12"/>
      <c r="O442" s="29"/>
      <c r="P442" s="16"/>
      <c r="Q442" s="25" t="str">
        <f t="shared" si="106"/>
        <v xml:space="preserve">  </v>
      </c>
      <c r="R442" s="11"/>
      <c r="S442" s="11"/>
      <c r="T442" s="11"/>
      <c r="U442" s="11" t="str">
        <f t="shared" si="107"/>
        <v xml:space="preserve">  </v>
      </c>
      <c r="V442" s="11" t="str">
        <f t="shared" si="108"/>
        <v/>
      </c>
      <c r="W442" s="11" t="str">
        <f t="shared" si="109"/>
        <v/>
      </c>
      <c r="X442" s="11" t="str">
        <f t="shared" si="110"/>
        <v/>
      </c>
      <c r="Y442" s="11" t="str">
        <f t="shared" si="111"/>
        <v/>
      </c>
      <c r="Z442" s="11" t="str">
        <f t="shared" si="112"/>
        <v/>
      </c>
      <c r="AA442" s="11" t="str">
        <f t="shared" si="113"/>
        <v/>
      </c>
      <c r="AB442" s="11" t="str">
        <f t="shared" si="114"/>
        <v/>
      </c>
      <c r="AC442" s="11" t="str">
        <f t="shared" si="115"/>
        <v/>
      </c>
      <c r="AD442" s="11" t="str">
        <f t="shared" si="116"/>
        <v/>
      </c>
      <c r="AE442" s="11" t="str">
        <f t="shared" si="117"/>
        <v/>
      </c>
      <c r="AF442" s="11" t="str">
        <f t="shared" si="118"/>
        <v/>
      </c>
      <c r="AG442" s="11" t="str">
        <f>IFERROR(IF(P442&gt;0,IF(IFERROR(VLOOKUP(P442,Valikud!$H$2:$H$20,1,FALSE),0)=0,$AG$1,""),""),"")</f>
        <v/>
      </c>
      <c r="AH442" s="11" t="str">
        <f>IFERROR(IF(I442&gt;0,IF(IFERROR(VLOOKUP(I442,Valikud!$A$2:$A$11,1,FALSE),0)=0,$AH$1,""),""),"")</f>
        <v/>
      </c>
      <c r="AI442" s="11" t="str">
        <f t="shared" si="119"/>
        <v/>
      </c>
      <c r="AJ442" s="39">
        <f t="shared" si="120"/>
        <v>0</v>
      </c>
    </row>
    <row r="443" spans="1:36" x14ac:dyDescent="0.25">
      <c r="A443" s="12"/>
      <c r="B443" s="12"/>
      <c r="C443" s="12"/>
      <c r="D443" s="12"/>
      <c r="E443" s="12"/>
      <c r="F443" s="12"/>
      <c r="G443" s="30"/>
      <c r="H443" s="30"/>
      <c r="I443" s="16"/>
      <c r="J443" s="43"/>
      <c r="L443" s="31"/>
      <c r="M443" s="12"/>
      <c r="N443" s="12"/>
      <c r="O443" s="29"/>
      <c r="P443" s="16"/>
      <c r="Q443" s="25" t="str">
        <f t="shared" si="106"/>
        <v xml:space="preserve">  </v>
      </c>
      <c r="R443" s="11"/>
      <c r="S443" s="11"/>
      <c r="T443" s="11"/>
      <c r="U443" s="11" t="str">
        <f t="shared" si="107"/>
        <v xml:space="preserve">  </v>
      </c>
      <c r="V443" s="11" t="str">
        <f t="shared" si="108"/>
        <v/>
      </c>
      <c r="W443" s="11" t="str">
        <f t="shared" si="109"/>
        <v/>
      </c>
      <c r="X443" s="11" t="str">
        <f t="shared" si="110"/>
        <v/>
      </c>
      <c r="Y443" s="11" t="str">
        <f t="shared" si="111"/>
        <v/>
      </c>
      <c r="Z443" s="11" t="str">
        <f t="shared" si="112"/>
        <v/>
      </c>
      <c r="AA443" s="11" t="str">
        <f t="shared" si="113"/>
        <v/>
      </c>
      <c r="AB443" s="11" t="str">
        <f t="shared" si="114"/>
        <v/>
      </c>
      <c r="AC443" s="11" t="str">
        <f t="shared" si="115"/>
        <v/>
      </c>
      <c r="AD443" s="11" t="str">
        <f t="shared" si="116"/>
        <v/>
      </c>
      <c r="AE443" s="11" t="str">
        <f t="shared" si="117"/>
        <v/>
      </c>
      <c r="AF443" s="11" t="str">
        <f t="shared" si="118"/>
        <v/>
      </c>
      <c r="AG443" s="11" t="str">
        <f>IFERROR(IF(P443&gt;0,IF(IFERROR(VLOOKUP(P443,Valikud!$H$2:$H$20,1,FALSE),0)=0,$AG$1,""),""),"")</f>
        <v/>
      </c>
      <c r="AH443" s="11" t="str">
        <f>IFERROR(IF(I443&gt;0,IF(IFERROR(VLOOKUP(I443,Valikud!$A$2:$A$11,1,FALSE),0)=0,$AH$1,""),""),"")</f>
        <v/>
      </c>
      <c r="AI443" s="11" t="str">
        <f t="shared" si="119"/>
        <v/>
      </c>
      <c r="AJ443" s="39">
        <f t="shared" si="120"/>
        <v>0</v>
      </c>
    </row>
    <row r="444" spans="1:36" x14ac:dyDescent="0.25">
      <c r="A444" s="12"/>
      <c r="B444" s="12"/>
      <c r="C444" s="12"/>
      <c r="D444" s="12"/>
      <c r="E444" s="12"/>
      <c r="F444" s="12"/>
      <c r="G444" s="30"/>
      <c r="H444" s="30"/>
      <c r="I444" s="16"/>
      <c r="J444" s="43"/>
      <c r="L444" s="31"/>
      <c r="M444" s="12"/>
      <c r="N444" s="12"/>
      <c r="O444" s="29"/>
      <c r="P444" s="16"/>
      <c r="Q444" s="25" t="str">
        <f t="shared" si="106"/>
        <v xml:space="preserve">  </v>
      </c>
      <c r="R444" s="11"/>
      <c r="S444" s="11"/>
      <c r="T444" s="11"/>
      <c r="U444" s="11" t="str">
        <f t="shared" si="107"/>
        <v xml:space="preserve">  </v>
      </c>
      <c r="V444" s="11" t="str">
        <f t="shared" si="108"/>
        <v/>
      </c>
      <c r="W444" s="11" t="str">
        <f t="shared" si="109"/>
        <v/>
      </c>
      <c r="X444" s="11" t="str">
        <f t="shared" si="110"/>
        <v/>
      </c>
      <c r="Y444" s="11" t="str">
        <f t="shared" si="111"/>
        <v/>
      </c>
      <c r="Z444" s="11" t="str">
        <f t="shared" si="112"/>
        <v/>
      </c>
      <c r="AA444" s="11" t="str">
        <f t="shared" si="113"/>
        <v/>
      </c>
      <c r="AB444" s="11" t="str">
        <f t="shared" si="114"/>
        <v/>
      </c>
      <c r="AC444" s="11" t="str">
        <f t="shared" si="115"/>
        <v/>
      </c>
      <c r="AD444" s="11" t="str">
        <f t="shared" si="116"/>
        <v/>
      </c>
      <c r="AE444" s="11" t="str">
        <f t="shared" si="117"/>
        <v/>
      </c>
      <c r="AF444" s="11" t="str">
        <f t="shared" si="118"/>
        <v/>
      </c>
      <c r="AG444" s="11" t="str">
        <f>IFERROR(IF(P444&gt;0,IF(IFERROR(VLOOKUP(P444,Valikud!$H$2:$H$20,1,FALSE),0)=0,$AG$1,""),""),"")</f>
        <v/>
      </c>
      <c r="AH444" s="11" t="str">
        <f>IFERROR(IF(I444&gt;0,IF(IFERROR(VLOOKUP(I444,Valikud!$A$2:$A$11,1,FALSE),0)=0,$AH$1,""),""),"")</f>
        <v/>
      </c>
      <c r="AI444" s="11" t="str">
        <f t="shared" si="119"/>
        <v/>
      </c>
      <c r="AJ444" s="39">
        <f t="shared" si="120"/>
        <v>0</v>
      </c>
    </row>
    <row r="445" spans="1:36" x14ac:dyDescent="0.25">
      <c r="A445" s="12"/>
      <c r="B445" s="12"/>
      <c r="C445" s="12"/>
      <c r="D445" s="12"/>
      <c r="E445" s="12"/>
      <c r="F445" s="12"/>
      <c r="G445" s="30"/>
      <c r="H445" s="30"/>
      <c r="I445" s="16"/>
      <c r="J445" s="43"/>
      <c r="L445" s="31"/>
      <c r="M445" s="12"/>
      <c r="N445" s="12"/>
      <c r="O445" s="29"/>
      <c r="P445" s="16"/>
      <c r="Q445" s="25" t="str">
        <f t="shared" si="106"/>
        <v xml:space="preserve">  </v>
      </c>
      <c r="R445" s="11"/>
      <c r="S445" s="11"/>
      <c r="T445" s="11"/>
      <c r="U445" s="11" t="str">
        <f t="shared" si="107"/>
        <v xml:space="preserve">  </v>
      </c>
      <c r="V445" s="11" t="str">
        <f t="shared" si="108"/>
        <v/>
      </c>
      <c r="W445" s="11" t="str">
        <f t="shared" si="109"/>
        <v/>
      </c>
      <c r="X445" s="11" t="str">
        <f t="shared" si="110"/>
        <v/>
      </c>
      <c r="Y445" s="11" t="str">
        <f t="shared" si="111"/>
        <v/>
      </c>
      <c r="Z445" s="11" t="str">
        <f t="shared" si="112"/>
        <v/>
      </c>
      <c r="AA445" s="11" t="str">
        <f t="shared" si="113"/>
        <v/>
      </c>
      <c r="AB445" s="11" t="str">
        <f t="shared" si="114"/>
        <v/>
      </c>
      <c r="AC445" s="11" t="str">
        <f t="shared" si="115"/>
        <v/>
      </c>
      <c r="AD445" s="11" t="str">
        <f t="shared" si="116"/>
        <v/>
      </c>
      <c r="AE445" s="11" t="str">
        <f t="shared" si="117"/>
        <v/>
      </c>
      <c r="AF445" s="11" t="str">
        <f t="shared" si="118"/>
        <v/>
      </c>
      <c r="AG445" s="11" t="str">
        <f>IFERROR(IF(P445&gt;0,IF(IFERROR(VLOOKUP(P445,Valikud!$H$2:$H$20,1,FALSE),0)=0,$AG$1,""),""),"")</f>
        <v/>
      </c>
      <c r="AH445" s="11" t="str">
        <f>IFERROR(IF(I445&gt;0,IF(IFERROR(VLOOKUP(I445,Valikud!$A$2:$A$11,1,FALSE),0)=0,$AH$1,""),""),"")</f>
        <v/>
      </c>
      <c r="AI445" s="11" t="str">
        <f t="shared" si="119"/>
        <v/>
      </c>
      <c r="AJ445" s="39">
        <f t="shared" si="120"/>
        <v>0</v>
      </c>
    </row>
    <row r="446" spans="1:36" x14ac:dyDescent="0.25">
      <c r="A446" s="12"/>
      <c r="B446" s="12"/>
      <c r="C446" s="12"/>
      <c r="D446" s="12"/>
      <c r="E446" s="12"/>
      <c r="F446" s="12"/>
      <c r="G446" s="30"/>
      <c r="H446" s="30"/>
      <c r="I446" s="16"/>
      <c r="J446" s="43"/>
      <c r="L446" s="31"/>
      <c r="M446" s="12"/>
      <c r="N446" s="12"/>
      <c r="O446" s="29"/>
      <c r="P446" s="16"/>
      <c r="Q446" s="25" t="str">
        <f t="shared" si="106"/>
        <v xml:space="preserve">  </v>
      </c>
      <c r="R446" s="11"/>
      <c r="S446" s="11"/>
      <c r="T446" s="11"/>
      <c r="U446" s="11" t="str">
        <f t="shared" si="107"/>
        <v xml:space="preserve">  </v>
      </c>
      <c r="V446" s="11" t="str">
        <f t="shared" si="108"/>
        <v/>
      </c>
      <c r="W446" s="11" t="str">
        <f t="shared" si="109"/>
        <v/>
      </c>
      <c r="X446" s="11" t="str">
        <f t="shared" si="110"/>
        <v/>
      </c>
      <c r="Y446" s="11" t="str">
        <f t="shared" si="111"/>
        <v/>
      </c>
      <c r="Z446" s="11" t="str">
        <f t="shared" si="112"/>
        <v/>
      </c>
      <c r="AA446" s="11" t="str">
        <f t="shared" si="113"/>
        <v/>
      </c>
      <c r="AB446" s="11" t="str">
        <f t="shared" si="114"/>
        <v/>
      </c>
      <c r="AC446" s="11" t="str">
        <f t="shared" si="115"/>
        <v/>
      </c>
      <c r="AD446" s="11" t="str">
        <f t="shared" si="116"/>
        <v/>
      </c>
      <c r="AE446" s="11" t="str">
        <f t="shared" si="117"/>
        <v/>
      </c>
      <c r="AF446" s="11" t="str">
        <f t="shared" si="118"/>
        <v/>
      </c>
      <c r="AG446" s="11" t="str">
        <f>IFERROR(IF(P446&gt;0,IF(IFERROR(VLOOKUP(P446,Valikud!$H$2:$H$20,1,FALSE),0)=0,$AG$1,""),""),"")</f>
        <v/>
      </c>
      <c r="AH446" s="11" t="str">
        <f>IFERROR(IF(I446&gt;0,IF(IFERROR(VLOOKUP(I446,Valikud!$A$2:$A$11,1,FALSE),0)=0,$AH$1,""),""),"")</f>
        <v/>
      </c>
      <c r="AI446" s="11" t="str">
        <f t="shared" si="119"/>
        <v/>
      </c>
      <c r="AJ446" s="39">
        <f t="shared" si="120"/>
        <v>0</v>
      </c>
    </row>
    <row r="447" spans="1:36" x14ac:dyDescent="0.25">
      <c r="A447" s="12"/>
      <c r="B447" s="12"/>
      <c r="C447" s="12"/>
      <c r="D447" s="12"/>
      <c r="E447" s="12"/>
      <c r="F447" s="12"/>
      <c r="G447" s="30"/>
      <c r="H447" s="30"/>
      <c r="I447" s="16"/>
      <c r="J447" s="43"/>
      <c r="L447" s="31"/>
      <c r="M447" s="12"/>
      <c r="N447" s="12"/>
      <c r="O447" s="29"/>
      <c r="P447" s="16"/>
      <c r="Q447" s="25" t="str">
        <f t="shared" si="106"/>
        <v xml:space="preserve">  </v>
      </c>
      <c r="R447" s="11"/>
      <c r="S447" s="11"/>
      <c r="T447" s="11"/>
      <c r="U447" s="11" t="str">
        <f t="shared" si="107"/>
        <v xml:space="preserve">  </v>
      </c>
      <c r="V447" s="11" t="str">
        <f t="shared" si="108"/>
        <v/>
      </c>
      <c r="W447" s="11" t="str">
        <f t="shared" si="109"/>
        <v/>
      </c>
      <c r="X447" s="11" t="str">
        <f t="shared" si="110"/>
        <v/>
      </c>
      <c r="Y447" s="11" t="str">
        <f t="shared" si="111"/>
        <v/>
      </c>
      <c r="Z447" s="11" t="str">
        <f t="shared" si="112"/>
        <v/>
      </c>
      <c r="AA447" s="11" t="str">
        <f t="shared" si="113"/>
        <v/>
      </c>
      <c r="AB447" s="11" t="str">
        <f t="shared" si="114"/>
        <v/>
      </c>
      <c r="AC447" s="11" t="str">
        <f t="shared" si="115"/>
        <v/>
      </c>
      <c r="AD447" s="11" t="str">
        <f t="shared" si="116"/>
        <v/>
      </c>
      <c r="AE447" s="11" t="str">
        <f t="shared" si="117"/>
        <v/>
      </c>
      <c r="AF447" s="11" t="str">
        <f t="shared" si="118"/>
        <v/>
      </c>
      <c r="AG447" s="11" t="str">
        <f>IFERROR(IF(P447&gt;0,IF(IFERROR(VLOOKUP(P447,Valikud!$H$2:$H$20,1,FALSE),0)=0,$AG$1,""),""),"")</f>
        <v/>
      </c>
      <c r="AH447" s="11" t="str">
        <f>IFERROR(IF(I447&gt;0,IF(IFERROR(VLOOKUP(I447,Valikud!$A$2:$A$11,1,FALSE),0)=0,$AH$1,""),""),"")</f>
        <v/>
      </c>
      <c r="AI447" s="11" t="str">
        <f t="shared" si="119"/>
        <v/>
      </c>
      <c r="AJ447" s="39">
        <f t="shared" si="120"/>
        <v>0</v>
      </c>
    </row>
    <row r="448" spans="1:36" x14ac:dyDescent="0.25">
      <c r="A448" s="12"/>
      <c r="B448" s="12"/>
      <c r="C448" s="12"/>
      <c r="D448" s="12"/>
      <c r="E448" s="12"/>
      <c r="F448" s="12"/>
      <c r="G448" s="30"/>
      <c r="H448" s="30"/>
      <c r="I448" s="16"/>
      <c r="J448" s="43"/>
      <c r="L448" s="31"/>
      <c r="M448" s="12"/>
      <c r="N448" s="12"/>
      <c r="O448" s="29"/>
      <c r="P448" s="16"/>
      <c r="Q448" s="25" t="str">
        <f t="shared" si="106"/>
        <v xml:space="preserve">  </v>
      </c>
      <c r="R448" s="11"/>
      <c r="S448" s="11"/>
      <c r="T448" s="11"/>
      <c r="U448" s="11" t="str">
        <f t="shared" si="107"/>
        <v xml:space="preserve">  </v>
      </c>
      <c r="V448" s="11" t="str">
        <f t="shared" si="108"/>
        <v/>
      </c>
      <c r="W448" s="11" t="str">
        <f t="shared" si="109"/>
        <v/>
      </c>
      <c r="X448" s="11" t="str">
        <f t="shared" si="110"/>
        <v/>
      </c>
      <c r="Y448" s="11" t="str">
        <f t="shared" si="111"/>
        <v/>
      </c>
      <c r="Z448" s="11" t="str">
        <f t="shared" si="112"/>
        <v/>
      </c>
      <c r="AA448" s="11" t="str">
        <f t="shared" si="113"/>
        <v/>
      </c>
      <c r="AB448" s="11" t="str">
        <f t="shared" si="114"/>
        <v/>
      </c>
      <c r="AC448" s="11" t="str">
        <f t="shared" si="115"/>
        <v/>
      </c>
      <c r="AD448" s="11" t="str">
        <f t="shared" si="116"/>
        <v/>
      </c>
      <c r="AE448" s="11" t="str">
        <f t="shared" si="117"/>
        <v/>
      </c>
      <c r="AF448" s="11" t="str">
        <f t="shared" si="118"/>
        <v/>
      </c>
      <c r="AG448" s="11" t="str">
        <f>IFERROR(IF(P448&gt;0,IF(IFERROR(VLOOKUP(P448,Valikud!$H$2:$H$20,1,FALSE),0)=0,$AG$1,""),""),"")</f>
        <v/>
      </c>
      <c r="AH448" s="11" t="str">
        <f>IFERROR(IF(I448&gt;0,IF(IFERROR(VLOOKUP(I448,Valikud!$A$2:$A$11,1,FALSE),0)=0,$AH$1,""),""),"")</f>
        <v/>
      </c>
      <c r="AI448" s="11" t="str">
        <f t="shared" si="119"/>
        <v/>
      </c>
      <c r="AJ448" s="39">
        <f t="shared" si="120"/>
        <v>0</v>
      </c>
    </row>
    <row r="449" spans="1:36" x14ac:dyDescent="0.25">
      <c r="A449" s="12"/>
      <c r="B449" s="12"/>
      <c r="C449" s="12"/>
      <c r="D449" s="12"/>
      <c r="E449" s="12"/>
      <c r="F449" s="12"/>
      <c r="G449" s="30"/>
      <c r="H449" s="30"/>
      <c r="I449" s="16"/>
      <c r="J449" s="43"/>
      <c r="L449" s="31"/>
      <c r="M449" s="12"/>
      <c r="N449" s="12"/>
      <c r="O449" s="29"/>
      <c r="P449" s="16"/>
      <c r="Q449" s="25" t="str">
        <f t="shared" si="106"/>
        <v xml:space="preserve">  </v>
      </c>
      <c r="R449" s="11"/>
      <c r="S449" s="11"/>
      <c r="T449" s="11"/>
      <c r="U449" s="11" t="str">
        <f t="shared" si="107"/>
        <v xml:space="preserve">  </v>
      </c>
      <c r="V449" s="11" t="str">
        <f t="shared" si="108"/>
        <v/>
      </c>
      <c r="W449" s="11" t="str">
        <f t="shared" si="109"/>
        <v/>
      </c>
      <c r="X449" s="11" t="str">
        <f t="shared" si="110"/>
        <v/>
      </c>
      <c r="Y449" s="11" t="str">
        <f t="shared" si="111"/>
        <v/>
      </c>
      <c r="Z449" s="11" t="str">
        <f t="shared" si="112"/>
        <v/>
      </c>
      <c r="AA449" s="11" t="str">
        <f t="shared" si="113"/>
        <v/>
      </c>
      <c r="AB449" s="11" t="str">
        <f t="shared" si="114"/>
        <v/>
      </c>
      <c r="AC449" s="11" t="str">
        <f t="shared" si="115"/>
        <v/>
      </c>
      <c r="AD449" s="11" t="str">
        <f t="shared" si="116"/>
        <v/>
      </c>
      <c r="AE449" s="11" t="str">
        <f t="shared" si="117"/>
        <v/>
      </c>
      <c r="AF449" s="11" t="str">
        <f t="shared" si="118"/>
        <v/>
      </c>
      <c r="AG449" s="11" t="str">
        <f>IFERROR(IF(P449&gt;0,IF(IFERROR(VLOOKUP(P449,Valikud!$H$2:$H$20,1,FALSE),0)=0,$AG$1,""),""),"")</f>
        <v/>
      </c>
      <c r="AH449" s="11" t="str">
        <f>IFERROR(IF(I449&gt;0,IF(IFERROR(VLOOKUP(I449,Valikud!$A$2:$A$11,1,FALSE),0)=0,$AH$1,""),""),"")</f>
        <v/>
      </c>
      <c r="AI449" s="11" t="str">
        <f t="shared" si="119"/>
        <v/>
      </c>
      <c r="AJ449" s="39">
        <f t="shared" si="120"/>
        <v>0</v>
      </c>
    </row>
    <row r="450" spans="1:36" x14ac:dyDescent="0.25">
      <c r="A450" s="12"/>
      <c r="B450" s="12"/>
      <c r="C450" s="12"/>
      <c r="D450" s="12"/>
      <c r="E450" s="12"/>
      <c r="F450" s="12"/>
      <c r="G450" s="30"/>
      <c r="H450" s="30"/>
      <c r="I450" s="16"/>
      <c r="J450" s="43"/>
      <c r="L450" s="31"/>
      <c r="M450" s="12"/>
      <c r="N450" s="12"/>
      <c r="O450" s="29"/>
      <c r="P450" s="16"/>
      <c r="Q450" s="25" t="str">
        <f t="shared" si="106"/>
        <v xml:space="preserve">  </v>
      </c>
      <c r="R450" s="11"/>
      <c r="S450" s="11"/>
      <c r="T450" s="11"/>
      <c r="U450" s="11" t="str">
        <f t="shared" si="107"/>
        <v xml:space="preserve">  </v>
      </c>
      <c r="V450" s="11" t="str">
        <f t="shared" si="108"/>
        <v/>
      </c>
      <c r="W450" s="11" t="str">
        <f t="shared" si="109"/>
        <v/>
      </c>
      <c r="X450" s="11" t="str">
        <f t="shared" si="110"/>
        <v/>
      </c>
      <c r="Y450" s="11" t="str">
        <f t="shared" si="111"/>
        <v/>
      </c>
      <c r="Z450" s="11" t="str">
        <f t="shared" si="112"/>
        <v/>
      </c>
      <c r="AA450" s="11" t="str">
        <f t="shared" si="113"/>
        <v/>
      </c>
      <c r="AB450" s="11" t="str">
        <f t="shared" si="114"/>
        <v/>
      </c>
      <c r="AC450" s="11" t="str">
        <f t="shared" si="115"/>
        <v/>
      </c>
      <c r="AD450" s="11" t="str">
        <f t="shared" si="116"/>
        <v/>
      </c>
      <c r="AE450" s="11" t="str">
        <f t="shared" si="117"/>
        <v/>
      </c>
      <c r="AF450" s="11" t="str">
        <f t="shared" si="118"/>
        <v/>
      </c>
      <c r="AG450" s="11" t="str">
        <f>IFERROR(IF(P450&gt;0,IF(IFERROR(VLOOKUP(P450,Valikud!$H$2:$H$20,1,FALSE),0)=0,$AG$1,""),""),"")</f>
        <v/>
      </c>
      <c r="AH450" s="11" t="str">
        <f>IFERROR(IF(I450&gt;0,IF(IFERROR(VLOOKUP(I450,Valikud!$A$2:$A$11,1,FALSE),0)=0,$AH$1,""),""),"")</f>
        <v/>
      </c>
      <c r="AI450" s="11" t="str">
        <f t="shared" si="119"/>
        <v/>
      </c>
      <c r="AJ450" s="39">
        <f t="shared" si="120"/>
        <v>0</v>
      </c>
    </row>
    <row r="451" spans="1:36" x14ac:dyDescent="0.25">
      <c r="A451" s="12"/>
      <c r="B451" s="12"/>
      <c r="C451" s="12"/>
      <c r="D451" s="12"/>
      <c r="E451" s="12"/>
      <c r="F451" s="12"/>
      <c r="G451" s="30"/>
      <c r="H451" s="30"/>
      <c r="I451" s="16"/>
      <c r="J451" s="43"/>
      <c r="L451" s="31"/>
      <c r="M451" s="12"/>
      <c r="N451" s="12"/>
      <c r="O451" s="29"/>
      <c r="P451" s="16"/>
      <c r="Q451" s="25" t="str">
        <f t="shared" si="106"/>
        <v xml:space="preserve">  </v>
      </c>
      <c r="R451" s="11"/>
      <c r="S451" s="11"/>
      <c r="T451" s="11"/>
      <c r="U451" s="11" t="str">
        <f t="shared" si="107"/>
        <v xml:space="preserve">  </v>
      </c>
      <c r="V451" s="11" t="str">
        <f t="shared" si="108"/>
        <v/>
      </c>
      <c r="W451" s="11" t="str">
        <f t="shared" si="109"/>
        <v/>
      </c>
      <c r="X451" s="11" t="str">
        <f t="shared" si="110"/>
        <v/>
      </c>
      <c r="Y451" s="11" t="str">
        <f t="shared" si="111"/>
        <v/>
      </c>
      <c r="Z451" s="11" t="str">
        <f t="shared" si="112"/>
        <v/>
      </c>
      <c r="AA451" s="11" t="str">
        <f t="shared" si="113"/>
        <v/>
      </c>
      <c r="AB451" s="11" t="str">
        <f t="shared" si="114"/>
        <v/>
      </c>
      <c r="AC451" s="11" t="str">
        <f t="shared" si="115"/>
        <v/>
      </c>
      <c r="AD451" s="11" t="str">
        <f t="shared" si="116"/>
        <v/>
      </c>
      <c r="AE451" s="11" t="str">
        <f t="shared" si="117"/>
        <v/>
      </c>
      <c r="AF451" s="11" t="str">
        <f t="shared" si="118"/>
        <v/>
      </c>
      <c r="AG451" s="11" t="str">
        <f>IFERROR(IF(P451&gt;0,IF(IFERROR(VLOOKUP(P451,Valikud!$H$2:$H$20,1,FALSE),0)=0,$AG$1,""),""),"")</f>
        <v/>
      </c>
      <c r="AH451" s="11" t="str">
        <f>IFERROR(IF(I451&gt;0,IF(IFERROR(VLOOKUP(I451,Valikud!$A$2:$A$11,1,FALSE),0)=0,$AH$1,""),""),"")</f>
        <v/>
      </c>
      <c r="AI451" s="11" t="str">
        <f t="shared" si="119"/>
        <v/>
      </c>
      <c r="AJ451" s="39">
        <f t="shared" si="120"/>
        <v>0</v>
      </c>
    </row>
    <row r="452" spans="1:36" x14ac:dyDescent="0.25">
      <c r="A452" s="12"/>
      <c r="B452" s="12"/>
      <c r="C452" s="12"/>
      <c r="D452" s="12"/>
      <c r="E452" s="12"/>
      <c r="F452" s="12"/>
      <c r="G452" s="30"/>
      <c r="H452" s="30"/>
      <c r="I452" s="16"/>
      <c r="J452" s="43"/>
      <c r="L452" s="31"/>
      <c r="M452" s="12"/>
      <c r="N452" s="12"/>
      <c r="O452" s="29"/>
      <c r="P452" s="16"/>
      <c r="Q452" s="25" t="str">
        <f t="shared" si="106"/>
        <v xml:space="preserve">  </v>
      </c>
      <c r="R452" s="11"/>
      <c r="S452" s="11"/>
      <c r="T452" s="11"/>
      <c r="U452" s="11" t="str">
        <f t="shared" si="107"/>
        <v xml:space="preserve">  </v>
      </c>
      <c r="V452" s="11" t="str">
        <f t="shared" si="108"/>
        <v/>
      </c>
      <c r="W452" s="11" t="str">
        <f t="shared" si="109"/>
        <v/>
      </c>
      <c r="X452" s="11" t="str">
        <f t="shared" si="110"/>
        <v/>
      </c>
      <c r="Y452" s="11" t="str">
        <f t="shared" si="111"/>
        <v/>
      </c>
      <c r="Z452" s="11" t="str">
        <f t="shared" si="112"/>
        <v/>
      </c>
      <c r="AA452" s="11" t="str">
        <f t="shared" si="113"/>
        <v/>
      </c>
      <c r="AB452" s="11" t="str">
        <f t="shared" si="114"/>
        <v/>
      </c>
      <c r="AC452" s="11" t="str">
        <f t="shared" si="115"/>
        <v/>
      </c>
      <c r="AD452" s="11" t="str">
        <f t="shared" si="116"/>
        <v/>
      </c>
      <c r="AE452" s="11" t="str">
        <f t="shared" si="117"/>
        <v/>
      </c>
      <c r="AF452" s="11" t="str">
        <f t="shared" si="118"/>
        <v/>
      </c>
      <c r="AG452" s="11" t="str">
        <f>IFERROR(IF(P452&gt;0,IF(IFERROR(VLOOKUP(P452,Valikud!$H$2:$H$20,1,FALSE),0)=0,$AG$1,""),""),"")</f>
        <v/>
      </c>
      <c r="AH452" s="11" t="str">
        <f>IFERROR(IF(I452&gt;0,IF(IFERROR(VLOOKUP(I452,Valikud!$A$2:$A$11,1,FALSE),0)=0,$AH$1,""),""),"")</f>
        <v/>
      </c>
      <c r="AI452" s="11" t="str">
        <f t="shared" si="119"/>
        <v/>
      </c>
      <c r="AJ452" s="39">
        <f t="shared" si="120"/>
        <v>0</v>
      </c>
    </row>
    <row r="453" spans="1:36" x14ac:dyDescent="0.25">
      <c r="A453" s="12"/>
      <c r="B453" s="12"/>
      <c r="C453" s="12"/>
      <c r="D453" s="12"/>
      <c r="E453" s="12"/>
      <c r="F453" s="12"/>
      <c r="G453" s="30"/>
      <c r="H453" s="30"/>
      <c r="I453" s="16"/>
      <c r="J453" s="43"/>
      <c r="L453" s="31"/>
      <c r="M453" s="12"/>
      <c r="N453" s="12"/>
      <c r="O453" s="29"/>
      <c r="P453" s="16"/>
      <c r="Q453" s="25" t="str">
        <f t="shared" si="106"/>
        <v xml:space="preserve">  </v>
      </c>
      <c r="R453" s="11"/>
      <c r="S453" s="11"/>
      <c r="T453" s="11"/>
      <c r="U453" s="11" t="str">
        <f t="shared" si="107"/>
        <v xml:space="preserve">  </v>
      </c>
      <c r="V453" s="11" t="str">
        <f t="shared" si="108"/>
        <v/>
      </c>
      <c r="W453" s="11" t="str">
        <f t="shared" si="109"/>
        <v/>
      </c>
      <c r="X453" s="11" t="str">
        <f t="shared" si="110"/>
        <v/>
      </c>
      <c r="Y453" s="11" t="str">
        <f t="shared" si="111"/>
        <v/>
      </c>
      <c r="Z453" s="11" t="str">
        <f t="shared" si="112"/>
        <v/>
      </c>
      <c r="AA453" s="11" t="str">
        <f t="shared" si="113"/>
        <v/>
      </c>
      <c r="AB453" s="11" t="str">
        <f t="shared" si="114"/>
        <v/>
      </c>
      <c r="AC453" s="11" t="str">
        <f t="shared" si="115"/>
        <v/>
      </c>
      <c r="AD453" s="11" t="str">
        <f t="shared" si="116"/>
        <v/>
      </c>
      <c r="AE453" s="11" t="str">
        <f t="shared" si="117"/>
        <v/>
      </c>
      <c r="AF453" s="11" t="str">
        <f t="shared" si="118"/>
        <v/>
      </c>
      <c r="AG453" s="11" t="str">
        <f>IFERROR(IF(P453&gt;0,IF(IFERROR(VLOOKUP(P453,Valikud!$H$2:$H$20,1,FALSE),0)=0,$AG$1,""),""),"")</f>
        <v/>
      </c>
      <c r="AH453" s="11" t="str">
        <f>IFERROR(IF(I453&gt;0,IF(IFERROR(VLOOKUP(I453,Valikud!$A$2:$A$11,1,FALSE),0)=0,$AH$1,""),""),"")</f>
        <v/>
      </c>
      <c r="AI453" s="11" t="str">
        <f t="shared" si="119"/>
        <v/>
      </c>
      <c r="AJ453" s="39">
        <f t="shared" si="120"/>
        <v>0</v>
      </c>
    </row>
    <row r="454" spans="1:36" x14ac:dyDescent="0.25">
      <c r="A454" s="12"/>
      <c r="B454" s="12"/>
      <c r="C454" s="12"/>
      <c r="D454" s="12"/>
      <c r="E454" s="12"/>
      <c r="F454" s="12"/>
      <c r="G454" s="30"/>
      <c r="H454" s="30"/>
      <c r="I454" s="16"/>
      <c r="J454" s="43"/>
      <c r="L454" s="31"/>
      <c r="M454" s="12"/>
      <c r="N454" s="12"/>
      <c r="O454" s="29"/>
      <c r="P454" s="16"/>
      <c r="Q454" s="25" t="str">
        <f t="shared" si="106"/>
        <v xml:space="preserve">  </v>
      </c>
      <c r="R454" s="11"/>
      <c r="S454" s="11"/>
      <c r="T454" s="11"/>
      <c r="U454" s="11" t="str">
        <f t="shared" si="107"/>
        <v xml:space="preserve">  </v>
      </c>
      <c r="V454" s="11" t="str">
        <f t="shared" si="108"/>
        <v/>
      </c>
      <c r="W454" s="11" t="str">
        <f t="shared" si="109"/>
        <v/>
      </c>
      <c r="X454" s="11" t="str">
        <f t="shared" si="110"/>
        <v/>
      </c>
      <c r="Y454" s="11" t="str">
        <f t="shared" si="111"/>
        <v/>
      </c>
      <c r="Z454" s="11" t="str">
        <f t="shared" si="112"/>
        <v/>
      </c>
      <c r="AA454" s="11" t="str">
        <f t="shared" si="113"/>
        <v/>
      </c>
      <c r="AB454" s="11" t="str">
        <f t="shared" si="114"/>
        <v/>
      </c>
      <c r="AC454" s="11" t="str">
        <f t="shared" si="115"/>
        <v/>
      </c>
      <c r="AD454" s="11" t="str">
        <f t="shared" si="116"/>
        <v/>
      </c>
      <c r="AE454" s="11" t="str">
        <f t="shared" si="117"/>
        <v/>
      </c>
      <c r="AF454" s="11" t="str">
        <f t="shared" si="118"/>
        <v/>
      </c>
      <c r="AG454" s="11" t="str">
        <f>IFERROR(IF(P454&gt;0,IF(IFERROR(VLOOKUP(P454,Valikud!$H$2:$H$20,1,FALSE),0)=0,$AG$1,""),""),"")</f>
        <v/>
      </c>
      <c r="AH454" s="11" t="str">
        <f>IFERROR(IF(I454&gt;0,IF(IFERROR(VLOOKUP(I454,Valikud!$A$2:$A$11,1,FALSE),0)=0,$AH$1,""),""),"")</f>
        <v/>
      </c>
      <c r="AI454" s="11" t="str">
        <f t="shared" si="119"/>
        <v/>
      </c>
      <c r="AJ454" s="39">
        <f t="shared" si="120"/>
        <v>0</v>
      </c>
    </row>
    <row r="455" spans="1:36" x14ac:dyDescent="0.25">
      <c r="A455" s="12"/>
      <c r="B455" s="12"/>
      <c r="C455" s="12"/>
      <c r="D455" s="12"/>
      <c r="E455" s="12"/>
      <c r="F455" s="12"/>
      <c r="G455" s="30"/>
      <c r="H455" s="30"/>
      <c r="I455" s="16"/>
      <c r="J455" s="43"/>
      <c r="L455" s="31"/>
      <c r="M455" s="12"/>
      <c r="N455" s="12"/>
      <c r="O455" s="29"/>
      <c r="P455" s="16"/>
      <c r="Q455" s="25" t="str">
        <f t="shared" si="106"/>
        <v xml:space="preserve">  </v>
      </c>
      <c r="R455" s="11"/>
      <c r="S455" s="11"/>
      <c r="T455" s="11"/>
      <c r="U455" s="11" t="str">
        <f t="shared" si="107"/>
        <v xml:space="preserve">  </v>
      </c>
      <c r="V455" s="11" t="str">
        <f t="shared" si="108"/>
        <v/>
      </c>
      <c r="W455" s="11" t="str">
        <f t="shared" si="109"/>
        <v/>
      </c>
      <c r="X455" s="11" t="str">
        <f t="shared" si="110"/>
        <v/>
      </c>
      <c r="Y455" s="11" t="str">
        <f t="shared" si="111"/>
        <v/>
      </c>
      <c r="Z455" s="11" t="str">
        <f t="shared" si="112"/>
        <v/>
      </c>
      <c r="AA455" s="11" t="str">
        <f t="shared" si="113"/>
        <v/>
      </c>
      <c r="AB455" s="11" t="str">
        <f t="shared" si="114"/>
        <v/>
      </c>
      <c r="AC455" s="11" t="str">
        <f t="shared" si="115"/>
        <v/>
      </c>
      <c r="AD455" s="11" t="str">
        <f t="shared" si="116"/>
        <v/>
      </c>
      <c r="AE455" s="11" t="str">
        <f t="shared" si="117"/>
        <v/>
      </c>
      <c r="AF455" s="11" t="str">
        <f t="shared" si="118"/>
        <v/>
      </c>
      <c r="AG455" s="11" t="str">
        <f>IFERROR(IF(P455&gt;0,IF(IFERROR(VLOOKUP(P455,Valikud!$H$2:$H$20,1,FALSE),0)=0,$AG$1,""),""),"")</f>
        <v/>
      </c>
      <c r="AH455" s="11" t="str">
        <f>IFERROR(IF(I455&gt;0,IF(IFERROR(VLOOKUP(I455,Valikud!$A$2:$A$11,1,FALSE),0)=0,$AH$1,""),""),"")</f>
        <v/>
      </c>
      <c r="AI455" s="11" t="str">
        <f t="shared" si="119"/>
        <v/>
      </c>
      <c r="AJ455" s="39">
        <f t="shared" si="120"/>
        <v>0</v>
      </c>
    </row>
    <row r="456" spans="1:36" x14ac:dyDescent="0.25">
      <c r="A456" s="12"/>
      <c r="B456" s="12"/>
      <c r="C456" s="12"/>
      <c r="D456" s="12"/>
      <c r="E456" s="12"/>
      <c r="F456" s="12"/>
      <c r="G456" s="30"/>
      <c r="H456" s="30"/>
      <c r="I456" s="16"/>
      <c r="J456" s="43"/>
      <c r="L456" s="31"/>
      <c r="M456" s="12"/>
      <c r="N456" s="12"/>
      <c r="O456" s="29"/>
      <c r="P456" s="16"/>
      <c r="Q456" s="25" t="str">
        <f t="shared" si="106"/>
        <v xml:space="preserve">  </v>
      </c>
      <c r="R456" s="11"/>
      <c r="S456" s="11"/>
      <c r="T456" s="11"/>
      <c r="U456" s="11" t="str">
        <f t="shared" si="107"/>
        <v xml:space="preserve">  </v>
      </c>
      <c r="V456" s="11" t="str">
        <f t="shared" si="108"/>
        <v/>
      </c>
      <c r="W456" s="11" t="str">
        <f t="shared" si="109"/>
        <v/>
      </c>
      <c r="X456" s="11" t="str">
        <f t="shared" si="110"/>
        <v/>
      </c>
      <c r="Y456" s="11" t="str">
        <f t="shared" si="111"/>
        <v/>
      </c>
      <c r="Z456" s="11" t="str">
        <f t="shared" si="112"/>
        <v/>
      </c>
      <c r="AA456" s="11" t="str">
        <f t="shared" si="113"/>
        <v/>
      </c>
      <c r="AB456" s="11" t="str">
        <f t="shared" si="114"/>
        <v/>
      </c>
      <c r="AC456" s="11" t="str">
        <f t="shared" si="115"/>
        <v/>
      </c>
      <c r="AD456" s="11" t="str">
        <f t="shared" si="116"/>
        <v/>
      </c>
      <c r="AE456" s="11" t="str">
        <f t="shared" si="117"/>
        <v/>
      </c>
      <c r="AF456" s="11" t="str">
        <f t="shared" si="118"/>
        <v/>
      </c>
      <c r="AG456" s="11" t="str">
        <f>IFERROR(IF(P456&gt;0,IF(IFERROR(VLOOKUP(P456,Valikud!$H$2:$H$20,1,FALSE),0)=0,$AG$1,""),""),"")</f>
        <v/>
      </c>
      <c r="AH456" s="11" t="str">
        <f>IFERROR(IF(I456&gt;0,IF(IFERROR(VLOOKUP(I456,Valikud!$A$2:$A$11,1,FALSE),0)=0,$AH$1,""),""),"")</f>
        <v/>
      </c>
      <c r="AI456" s="11" t="str">
        <f t="shared" si="119"/>
        <v/>
      </c>
      <c r="AJ456" s="39">
        <f t="shared" si="120"/>
        <v>0</v>
      </c>
    </row>
    <row r="457" spans="1:36" x14ac:dyDescent="0.25">
      <c r="A457" s="12"/>
      <c r="B457" s="12"/>
      <c r="C457" s="12"/>
      <c r="D457" s="12"/>
      <c r="E457" s="12"/>
      <c r="F457" s="12"/>
      <c r="G457" s="30"/>
      <c r="H457" s="30"/>
      <c r="I457" s="16"/>
      <c r="J457" s="43"/>
      <c r="L457" s="31"/>
      <c r="M457" s="12"/>
      <c r="N457" s="12"/>
      <c r="O457" s="29"/>
      <c r="P457" s="16"/>
      <c r="Q457" s="25" t="str">
        <f t="shared" ref="Q457:Q500" si="121">U457</f>
        <v xml:space="preserve">  </v>
      </c>
      <c r="R457" s="11"/>
      <c r="S457" s="11"/>
      <c r="T457" s="11"/>
      <c r="U457" s="11" t="str">
        <f t="shared" ref="U457:U500" si="122">IFERROR(CONCATENATE("  ",W457,X457,V457,Y457,Z457,AA457,AB457,AC457,AD457,AE457,AF457,AG457,AH457),"")</f>
        <v xml:space="preserve">  </v>
      </c>
      <c r="V457" s="11" t="str">
        <f t="shared" ref="V457:V500" si="123">IFERROR(IF(AND(COUNTA(A457:B457)&gt;=1,C457=""),$V$1,""),"")</f>
        <v/>
      </c>
      <c r="W457" s="11" t="str">
        <f t="shared" ref="W457:W500" si="124">IFERROR(IF(AND(COUNTA(B457:C457)&gt;=1,A457=""),$W$1,""),"")</f>
        <v/>
      </c>
      <c r="X457" s="11" t="str">
        <f t="shared" ref="X457:X500" si="125">IFERROR(IF(AND((COUNTA(A457)+COUNTA(C457))&gt;=1,B457=""),$X$1,""),"")</f>
        <v/>
      </c>
      <c r="Y457" s="11" t="str">
        <f t="shared" ref="Y457:Y500" si="126">IFERROR(IF(C457&gt;0,IF(LEN(C457)&lt;&gt;11,$Y$1,""),""),"")</f>
        <v/>
      </c>
      <c r="Z457" s="11" t="str">
        <f t="shared" ref="Z457:Z500" si="127">IFERROR(IF(AND(COUNTA(A457:C457)&gt;=1,D457=""),$Z$1,""),"")</f>
        <v/>
      </c>
      <c r="AA457" s="11" t="str">
        <f t="shared" ref="AA457:AA500" si="128">IFERROR(IF(AND(COUNTA(A457:C457)&gt;=1,F457=""),$AA$1,""),"")</f>
        <v/>
      </c>
      <c r="AB457" s="11" t="str">
        <f t="shared" ref="AB457:AB500" si="129">IFERROR(IF(AND(COUNTA(A457:C457)&gt;=1,G457=""),$AB$1,""),"")</f>
        <v/>
      </c>
      <c r="AC457" s="11" t="str">
        <f t="shared" ref="AC457:AC500" si="130">IFERROR(IF(AND(COUNTA(A457:C457)&gt;=1,I457=""),$AC$1,""),"")</f>
        <v/>
      </c>
      <c r="AD457" s="11" t="str">
        <f t="shared" ref="AD457:AD500" si="131">IFERROR(IF(AND(COUNTA(A457:C457)&gt;=1,J457=""),$AD$1,""),"")</f>
        <v/>
      </c>
      <c r="AE457" s="11" t="str">
        <f t="shared" ref="AE457:AE500" si="132">IFERROR(IF(AND(COUNTA(A457:C457)&gt;=1,L457=""),$AE$1,""),"")</f>
        <v/>
      </c>
      <c r="AF457" s="11" t="str">
        <f t="shared" ref="AF457:AF500" si="133">IFERROR(IF(AJ457&gt;0,IF(OR(AJ457&lt;0,AJ457&gt;1),$AF$1,""),""),"")</f>
        <v/>
      </c>
      <c r="AG457" s="11" t="str">
        <f>IFERROR(IF(P457&gt;0,IF(IFERROR(VLOOKUP(P457,Valikud!$H$2:$H$20,1,FALSE),0)=0,$AG$1,""),""),"")</f>
        <v/>
      </c>
      <c r="AH457" s="11" t="str">
        <f>IFERROR(IF(I457&gt;0,IF(IFERROR(VLOOKUP(I457,Valikud!$A$2:$A$11,1,FALSE),0)=0,$AH$1,""),""),"")</f>
        <v/>
      </c>
      <c r="AI457" s="11" t="str">
        <f t="shared" ref="AI457:AI500" si="134">IFERROR(CONCATENATE(C457,F457),"")</f>
        <v/>
      </c>
      <c r="AJ457" s="39">
        <f t="shared" ref="AJ457:AJ500" si="135">VALUE(J457)</f>
        <v>0</v>
      </c>
    </row>
    <row r="458" spans="1:36" x14ac:dyDescent="0.25">
      <c r="A458" s="12"/>
      <c r="B458" s="12"/>
      <c r="C458" s="12"/>
      <c r="D458" s="12"/>
      <c r="E458" s="12"/>
      <c r="F458" s="12"/>
      <c r="G458" s="30"/>
      <c r="H458" s="30"/>
      <c r="I458" s="16"/>
      <c r="J458" s="43"/>
      <c r="L458" s="31"/>
      <c r="M458" s="12"/>
      <c r="N458" s="12"/>
      <c r="O458" s="29"/>
      <c r="P458" s="16"/>
      <c r="Q458" s="25" t="str">
        <f t="shared" si="121"/>
        <v xml:space="preserve">  </v>
      </c>
      <c r="R458" s="11"/>
      <c r="S458" s="11"/>
      <c r="T458" s="11"/>
      <c r="U458" s="11" t="str">
        <f t="shared" si="122"/>
        <v xml:space="preserve">  </v>
      </c>
      <c r="V458" s="11" t="str">
        <f t="shared" si="123"/>
        <v/>
      </c>
      <c r="W458" s="11" t="str">
        <f t="shared" si="124"/>
        <v/>
      </c>
      <c r="X458" s="11" t="str">
        <f t="shared" si="125"/>
        <v/>
      </c>
      <c r="Y458" s="11" t="str">
        <f t="shared" si="126"/>
        <v/>
      </c>
      <c r="Z458" s="11" t="str">
        <f t="shared" si="127"/>
        <v/>
      </c>
      <c r="AA458" s="11" t="str">
        <f t="shared" si="128"/>
        <v/>
      </c>
      <c r="AB458" s="11" t="str">
        <f t="shared" si="129"/>
        <v/>
      </c>
      <c r="AC458" s="11" t="str">
        <f t="shared" si="130"/>
        <v/>
      </c>
      <c r="AD458" s="11" t="str">
        <f t="shared" si="131"/>
        <v/>
      </c>
      <c r="AE458" s="11" t="str">
        <f t="shared" si="132"/>
        <v/>
      </c>
      <c r="AF458" s="11" t="str">
        <f t="shared" si="133"/>
        <v/>
      </c>
      <c r="AG458" s="11" t="str">
        <f>IFERROR(IF(P458&gt;0,IF(IFERROR(VLOOKUP(P458,Valikud!$H$2:$H$20,1,FALSE),0)=0,$AG$1,""),""),"")</f>
        <v/>
      </c>
      <c r="AH458" s="11" t="str">
        <f>IFERROR(IF(I458&gt;0,IF(IFERROR(VLOOKUP(I458,Valikud!$A$2:$A$11,1,FALSE),0)=0,$AH$1,""),""),"")</f>
        <v/>
      </c>
      <c r="AI458" s="11" t="str">
        <f t="shared" si="134"/>
        <v/>
      </c>
      <c r="AJ458" s="39">
        <f t="shared" si="135"/>
        <v>0</v>
      </c>
    </row>
    <row r="459" spans="1:36" x14ac:dyDescent="0.25">
      <c r="A459" s="12"/>
      <c r="B459" s="12"/>
      <c r="C459" s="12"/>
      <c r="D459" s="12"/>
      <c r="E459" s="12"/>
      <c r="F459" s="12"/>
      <c r="G459" s="30"/>
      <c r="H459" s="30"/>
      <c r="I459" s="16"/>
      <c r="J459" s="43"/>
      <c r="L459" s="31"/>
      <c r="M459" s="12"/>
      <c r="N459" s="12"/>
      <c r="O459" s="29"/>
      <c r="P459" s="16"/>
      <c r="Q459" s="25" t="str">
        <f t="shared" si="121"/>
        <v xml:space="preserve">  </v>
      </c>
      <c r="R459" s="11"/>
      <c r="S459" s="11"/>
      <c r="T459" s="11"/>
      <c r="U459" s="11" t="str">
        <f t="shared" si="122"/>
        <v xml:space="preserve">  </v>
      </c>
      <c r="V459" s="11" t="str">
        <f t="shared" si="123"/>
        <v/>
      </c>
      <c r="W459" s="11" t="str">
        <f t="shared" si="124"/>
        <v/>
      </c>
      <c r="X459" s="11" t="str">
        <f t="shared" si="125"/>
        <v/>
      </c>
      <c r="Y459" s="11" t="str">
        <f t="shared" si="126"/>
        <v/>
      </c>
      <c r="Z459" s="11" t="str">
        <f t="shared" si="127"/>
        <v/>
      </c>
      <c r="AA459" s="11" t="str">
        <f t="shared" si="128"/>
        <v/>
      </c>
      <c r="AB459" s="11" t="str">
        <f t="shared" si="129"/>
        <v/>
      </c>
      <c r="AC459" s="11" t="str">
        <f t="shared" si="130"/>
        <v/>
      </c>
      <c r="AD459" s="11" t="str">
        <f t="shared" si="131"/>
        <v/>
      </c>
      <c r="AE459" s="11" t="str">
        <f t="shared" si="132"/>
        <v/>
      </c>
      <c r="AF459" s="11" t="str">
        <f t="shared" si="133"/>
        <v/>
      </c>
      <c r="AG459" s="11" t="str">
        <f>IFERROR(IF(P459&gt;0,IF(IFERROR(VLOOKUP(P459,Valikud!$H$2:$H$20,1,FALSE),0)=0,$AG$1,""),""),"")</f>
        <v/>
      </c>
      <c r="AH459" s="11" t="str">
        <f>IFERROR(IF(I459&gt;0,IF(IFERROR(VLOOKUP(I459,Valikud!$A$2:$A$11,1,FALSE),0)=0,$AH$1,""),""),"")</f>
        <v/>
      </c>
      <c r="AI459" s="11" t="str">
        <f t="shared" si="134"/>
        <v/>
      </c>
      <c r="AJ459" s="39">
        <f t="shared" si="135"/>
        <v>0</v>
      </c>
    </row>
    <row r="460" spans="1:36" x14ac:dyDescent="0.25">
      <c r="A460" s="12"/>
      <c r="B460" s="12"/>
      <c r="C460" s="12"/>
      <c r="D460" s="12"/>
      <c r="E460" s="12"/>
      <c r="F460" s="12"/>
      <c r="G460" s="30"/>
      <c r="H460" s="30"/>
      <c r="I460" s="16"/>
      <c r="J460" s="43"/>
      <c r="L460" s="31"/>
      <c r="M460" s="12"/>
      <c r="N460" s="12"/>
      <c r="O460" s="29"/>
      <c r="P460" s="16"/>
      <c r="Q460" s="25" t="str">
        <f t="shared" si="121"/>
        <v xml:space="preserve">  </v>
      </c>
      <c r="R460" s="11"/>
      <c r="S460" s="11"/>
      <c r="T460" s="11"/>
      <c r="U460" s="11" t="str">
        <f t="shared" si="122"/>
        <v xml:space="preserve">  </v>
      </c>
      <c r="V460" s="11" t="str">
        <f t="shared" si="123"/>
        <v/>
      </c>
      <c r="W460" s="11" t="str">
        <f t="shared" si="124"/>
        <v/>
      </c>
      <c r="X460" s="11" t="str">
        <f t="shared" si="125"/>
        <v/>
      </c>
      <c r="Y460" s="11" t="str">
        <f t="shared" si="126"/>
        <v/>
      </c>
      <c r="Z460" s="11" t="str">
        <f t="shared" si="127"/>
        <v/>
      </c>
      <c r="AA460" s="11" t="str">
        <f t="shared" si="128"/>
        <v/>
      </c>
      <c r="AB460" s="11" t="str">
        <f t="shared" si="129"/>
        <v/>
      </c>
      <c r="AC460" s="11" t="str">
        <f t="shared" si="130"/>
        <v/>
      </c>
      <c r="AD460" s="11" t="str">
        <f t="shared" si="131"/>
        <v/>
      </c>
      <c r="AE460" s="11" t="str">
        <f t="shared" si="132"/>
        <v/>
      </c>
      <c r="AF460" s="11" t="str">
        <f t="shared" si="133"/>
        <v/>
      </c>
      <c r="AG460" s="11" t="str">
        <f>IFERROR(IF(P460&gt;0,IF(IFERROR(VLOOKUP(P460,Valikud!$H$2:$H$20,1,FALSE),0)=0,$AG$1,""),""),"")</f>
        <v/>
      </c>
      <c r="AH460" s="11" t="str">
        <f>IFERROR(IF(I460&gt;0,IF(IFERROR(VLOOKUP(I460,Valikud!$A$2:$A$11,1,FALSE),0)=0,$AH$1,""),""),"")</f>
        <v/>
      </c>
      <c r="AI460" s="11" t="str">
        <f t="shared" si="134"/>
        <v/>
      </c>
      <c r="AJ460" s="39">
        <f t="shared" si="135"/>
        <v>0</v>
      </c>
    </row>
    <row r="461" spans="1:36" x14ac:dyDescent="0.25">
      <c r="A461" s="12"/>
      <c r="B461" s="12"/>
      <c r="C461" s="12"/>
      <c r="D461" s="12"/>
      <c r="E461" s="12"/>
      <c r="F461" s="12"/>
      <c r="G461" s="30"/>
      <c r="H461" s="30"/>
      <c r="I461" s="16"/>
      <c r="J461" s="43"/>
      <c r="L461" s="31"/>
      <c r="M461" s="12"/>
      <c r="N461" s="12"/>
      <c r="O461" s="29"/>
      <c r="P461" s="16"/>
      <c r="Q461" s="25" t="str">
        <f t="shared" si="121"/>
        <v xml:space="preserve">  </v>
      </c>
      <c r="R461" s="11"/>
      <c r="S461" s="11"/>
      <c r="T461" s="11"/>
      <c r="U461" s="11" t="str">
        <f t="shared" si="122"/>
        <v xml:space="preserve">  </v>
      </c>
      <c r="V461" s="11" t="str">
        <f t="shared" si="123"/>
        <v/>
      </c>
      <c r="W461" s="11" t="str">
        <f t="shared" si="124"/>
        <v/>
      </c>
      <c r="X461" s="11" t="str">
        <f t="shared" si="125"/>
        <v/>
      </c>
      <c r="Y461" s="11" t="str">
        <f t="shared" si="126"/>
        <v/>
      </c>
      <c r="Z461" s="11" t="str">
        <f t="shared" si="127"/>
        <v/>
      </c>
      <c r="AA461" s="11" t="str">
        <f t="shared" si="128"/>
        <v/>
      </c>
      <c r="AB461" s="11" t="str">
        <f t="shared" si="129"/>
        <v/>
      </c>
      <c r="AC461" s="11" t="str">
        <f t="shared" si="130"/>
        <v/>
      </c>
      <c r="AD461" s="11" t="str">
        <f t="shared" si="131"/>
        <v/>
      </c>
      <c r="AE461" s="11" t="str">
        <f t="shared" si="132"/>
        <v/>
      </c>
      <c r="AF461" s="11" t="str">
        <f t="shared" si="133"/>
        <v/>
      </c>
      <c r="AG461" s="11" t="str">
        <f>IFERROR(IF(P461&gt;0,IF(IFERROR(VLOOKUP(P461,Valikud!$H$2:$H$20,1,FALSE),0)=0,$AG$1,""),""),"")</f>
        <v/>
      </c>
      <c r="AH461" s="11" t="str">
        <f>IFERROR(IF(I461&gt;0,IF(IFERROR(VLOOKUP(I461,Valikud!$A$2:$A$11,1,FALSE),0)=0,$AH$1,""),""),"")</f>
        <v/>
      </c>
      <c r="AI461" s="11" t="str">
        <f t="shared" si="134"/>
        <v/>
      </c>
      <c r="AJ461" s="39">
        <f t="shared" si="135"/>
        <v>0</v>
      </c>
    </row>
    <row r="462" spans="1:36" x14ac:dyDescent="0.25">
      <c r="A462" s="12"/>
      <c r="B462" s="12"/>
      <c r="C462" s="12"/>
      <c r="D462" s="12"/>
      <c r="E462" s="12"/>
      <c r="F462" s="12"/>
      <c r="G462" s="30"/>
      <c r="H462" s="30"/>
      <c r="I462" s="16"/>
      <c r="J462" s="43"/>
      <c r="L462" s="31"/>
      <c r="M462" s="12"/>
      <c r="N462" s="12"/>
      <c r="O462" s="29"/>
      <c r="P462" s="16"/>
      <c r="Q462" s="25" t="str">
        <f t="shared" si="121"/>
        <v xml:space="preserve">  </v>
      </c>
      <c r="R462" s="11"/>
      <c r="S462" s="11"/>
      <c r="T462" s="11"/>
      <c r="U462" s="11" t="str">
        <f t="shared" si="122"/>
        <v xml:space="preserve">  </v>
      </c>
      <c r="V462" s="11" t="str">
        <f t="shared" si="123"/>
        <v/>
      </c>
      <c r="W462" s="11" t="str">
        <f t="shared" si="124"/>
        <v/>
      </c>
      <c r="X462" s="11" t="str">
        <f t="shared" si="125"/>
        <v/>
      </c>
      <c r="Y462" s="11" t="str">
        <f t="shared" si="126"/>
        <v/>
      </c>
      <c r="Z462" s="11" t="str">
        <f t="shared" si="127"/>
        <v/>
      </c>
      <c r="AA462" s="11" t="str">
        <f t="shared" si="128"/>
        <v/>
      </c>
      <c r="AB462" s="11" t="str">
        <f t="shared" si="129"/>
        <v/>
      </c>
      <c r="AC462" s="11" t="str">
        <f t="shared" si="130"/>
        <v/>
      </c>
      <c r="AD462" s="11" t="str">
        <f t="shared" si="131"/>
        <v/>
      </c>
      <c r="AE462" s="11" t="str">
        <f t="shared" si="132"/>
        <v/>
      </c>
      <c r="AF462" s="11" t="str">
        <f t="shared" si="133"/>
        <v/>
      </c>
      <c r="AG462" s="11" t="str">
        <f>IFERROR(IF(P462&gt;0,IF(IFERROR(VLOOKUP(P462,Valikud!$H$2:$H$20,1,FALSE),0)=0,$AG$1,""),""),"")</f>
        <v/>
      </c>
      <c r="AH462" s="11" t="str">
        <f>IFERROR(IF(I462&gt;0,IF(IFERROR(VLOOKUP(I462,Valikud!$A$2:$A$11,1,FALSE),0)=0,$AH$1,""),""),"")</f>
        <v/>
      </c>
      <c r="AI462" s="11" t="str">
        <f t="shared" si="134"/>
        <v/>
      </c>
      <c r="AJ462" s="39">
        <f t="shared" si="135"/>
        <v>0</v>
      </c>
    </row>
    <row r="463" spans="1:36" x14ac:dyDescent="0.25">
      <c r="A463" s="12"/>
      <c r="B463" s="12"/>
      <c r="C463" s="12"/>
      <c r="D463" s="12"/>
      <c r="E463" s="12"/>
      <c r="F463" s="12"/>
      <c r="G463" s="30"/>
      <c r="H463" s="30"/>
      <c r="I463" s="16"/>
      <c r="J463" s="43"/>
      <c r="L463" s="31"/>
      <c r="M463" s="12"/>
      <c r="N463" s="12"/>
      <c r="O463" s="29"/>
      <c r="P463" s="16"/>
      <c r="Q463" s="25" t="str">
        <f t="shared" si="121"/>
        <v xml:space="preserve">  </v>
      </c>
      <c r="R463" s="11"/>
      <c r="S463" s="11"/>
      <c r="T463" s="11"/>
      <c r="U463" s="11" t="str">
        <f t="shared" si="122"/>
        <v xml:space="preserve">  </v>
      </c>
      <c r="V463" s="11" t="str">
        <f t="shared" si="123"/>
        <v/>
      </c>
      <c r="W463" s="11" t="str">
        <f t="shared" si="124"/>
        <v/>
      </c>
      <c r="X463" s="11" t="str">
        <f t="shared" si="125"/>
        <v/>
      </c>
      <c r="Y463" s="11" t="str">
        <f t="shared" si="126"/>
        <v/>
      </c>
      <c r="Z463" s="11" t="str">
        <f t="shared" si="127"/>
        <v/>
      </c>
      <c r="AA463" s="11" t="str">
        <f t="shared" si="128"/>
        <v/>
      </c>
      <c r="AB463" s="11" t="str">
        <f t="shared" si="129"/>
        <v/>
      </c>
      <c r="AC463" s="11" t="str">
        <f t="shared" si="130"/>
        <v/>
      </c>
      <c r="AD463" s="11" t="str">
        <f t="shared" si="131"/>
        <v/>
      </c>
      <c r="AE463" s="11" t="str">
        <f t="shared" si="132"/>
        <v/>
      </c>
      <c r="AF463" s="11" t="str">
        <f t="shared" si="133"/>
        <v/>
      </c>
      <c r="AG463" s="11" t="str">
        <f>IFERROR(IF(P463&gt;0,IF(IFERROR(VLOOKUP(P463,Valikud!$H$2:$H$20,1,FALSE),0)=0,$AG$1,""),""),"")</f>
        <v/>
      </c>
      <c r="AH463" s="11" t="str">
        <f>IFERROR(IF(I463&gt;0,IF(IFERROR(VLOOKUP(I463,Valikud!$A$2:$A$11,1,FALSE),0)=0,$AH$1,""),""),"")</f>
        <v/>
      </c>
      <c r="AI463" s="11" t="str">
        <f t="shared" si="134"/>
        <v/>
      </c>
      <c r="AJ463" s="39">
        <f t="shared" si="135"/>
        <v>0</v>
      </c>
    </row>
    <row r="464" spans="1:36" x14ac:dyDescent="0.25">
      <c r="A464" s="12"/>
      <c r="B464" s="12"/>
      <c r="C464" s="12"/>
      <c r="D464" s="12"/>
      <c r="E464" s="12"/>
      <c r="F464" s="12"/>
      <c r="G464" s="30"/>
      <c r="H464" s="30"/>
      <c r="I464" s="16"/>
      <c r="J464" s="43"/>
      <c r="L464" s="31"/>
      <c r="M464" s="12"/>
      <c r="N464" s="12"/>
      <c r="O464" s="29"/>
      <c r="P464" s="16"/>
      <c r="Q464" s="25" t="str">
        <f t="shared" si="121"/>
        <v xml:space="preserve">  </v>
      </c>
      <c r="R464" s="11"/>
      <c r="S464" s="11"/>
      <c r="T464" s="11"/>
      <c r="U464" s="11" t="str">
        <f t="shared" si="122"/>
        <v xml:space="preserve">  </v>
      </c>
      <c r="V464" s="11" t="str">
        <f t="shared" si="123"/>
        <v/>
      </c>
      <c r="W464" s="11" t="str">
        <f t="shared" si="124"/>
        <v/>
      </c>
      <c r="X464" s="11" t="str">
        <f t="shared" si="125"/>
        <v/>
      </c>
      <c r="Y464" s="11" t="str">
        <f t="shared" si="126"/>
        <v/>
      </c>
      <c r="Z464" s="11" t="str">
        <f t="shared" si="127"/>
        <v/>
      </c>
      <c r="AA464" s="11" t="str">
        <f t="shared" si="128"/>
        <v/>
      </c>
      <c r="AB464" s="11" t="str">
        <f t="shared" si="129"/>
        <v/>
      </c>
      <c r="AC464" s="11" t="str">
        <f t="shared" si="130"/>
        <v/>
      </c>
      <c r="AD464" s="11" t="str">
        <f t="shared" si="131"/>
        <v/>
      </c>
      <c r="AE464" s="11" t="str">
        <f t="shared" si="132"/>
        <v/>
      </c>
      <c r="AF464" s="11" t="str">
        <f t="shared" si="133"/>
        <v/>
      </c>
      <c r="AG464" s="11" t="str">
        <f>IFERROR(IF(P464&gt;0,IF(IFERROR(VLOOKUP(P464,Valikud!$H$2:$H$20,1,FALSE),0)=0,$AG$1,""),""),"")</f>
        <v/>
      </c>
      <c r="AH464" s="11" t="str">
        <f>IFERROR(IF(I464&gt;0,IF(IFERROR(VLOOKUP(I464,Valikud!$A$2:$A$11,1,FALSE),0)=0,$AH$1,""),""),"")</f>
        <v/>
      </c>
      <c r="AI464" s="11" t="str">
        <f t="shared" si="134"/>
        <v/>
      </c>
      <c r="AJ464" s="39">
        <f t="shared" si="135"/>
        <v>0</v>
      </c>
    </row>
    <row r="465" spans="1:36" x14ac:dyDescent="0.25">
      <c r="A465" s="12"/>
      <c r="B465" s="12"/>
      <c r="C465" s="12"/>
      <c r="D465" s="12"/>
      <c r="E465" s="12"/>
      <c r="F465" s="12"/>
      <c r="G465" s="30"/>
      <c r="H465" s="30"/>
      <c r="I465" s="16"/>
      <c r="J465" s="43"/>
      <c r="L465" s="31"/>
      <c r="M465" s="12"/>
      <c r="N465" s="12"/>
      <c r="O465" s="29"/>
      <c r="P465" s="16"/>
      <c r="Q465" s="25" t="str">
        <f t="shared" si="121"/>
        <v xml:space="preserve">  </v>
      </c>
      <c r="R465" s="11"/>
      <c r="S465" s="11"/>
      <c r="T465" s="11"/>
      <c r="U465" s="11" t="str">
        <f t="shared" si="122"/>
        <v xml:space="preserve">  </v>
      </c>
      <c r="V465" s="11" t="str">
        <f t="shared" si="123"/>
        <v/>
      </c>
      <c r="W465" s="11" t="str">
        <f t="shared" si="124"/>
        <v/>
      </c>
      <c r="X465" s="11" t="str">
        <f t="shared" si="125"/>
        <v/>
      </c>
      <c r="Y465" s="11" t="str">
        <f t="shared" si="126"/>
        <v/>
      </c>
      <c r="Z465" s="11" t="str">
        <f t="shared" si="127"/>
        <v/>
      </c>
      <c r="AA465" s="11" t="str">
        <f t="shared" si="128"/>
        <v/>
      </c>
      <c r="AB465" s="11" t="str">
        <f t="shared" si="129"/>
        <v/>
      </c>
      <c r="AC465" s="11" t="str">
        <f t="shared" si="130"/>
        <v/>
      </c>
      <c r="AD465" s="11" t="str">
        <f t="shared" si="131"/>
        <v/>
      </c>
      <c r="AE465" s="11" t="str">
        <f t="shared" si="132"/>
        <v/>
      </c>
      <c r="AF465" s="11" t="str">
        <f t="shared" si="133"/>
        <v/>
      </c>
      <c r="AG465" s="11" t="str">
        <f>IFERROR(IF(P465&gt;0,IF(IFERROR(VLOOKUP(P465,Valikud!$H$2:$H$20,1,FALSE),0)=0,$AG$1,""),""),"")</f>
        <v/>
      </c>
      <c r="AH465" s="11" t="str">
        <f>IFERROR(IF(I465&gt;0,IF(IFERROR(VLOOKUP(I465,Valikud!$A$2:$A$11,1,FALSE),0)=0,$AH$1,""),""),"")</f>
        <v/>
      </c>
      <c r="AI465" s="11" t="str">
        <f t="shared" si="134"/>
        <v/>
      </c>
      <c r="AJ465" s="39">
        <f t="shared" si="135"/>
        <v>0</v>
      </c>
    </row>
    <row r="466" spans="1:36" x14ac:dyDescent="0.25">
      <c r="A466" s="12"/>
      <c r="B466" s="12"/>
      <c r="C466" s="12"/>
      <c r="D466" s="12"/>
      <c r="E466" s="12"/>
      <c r="F466" s="12"/>
      <c r="G466" s="30"/>
      <c r="H466" s="30"/>
      <c r="I466" s="16"/>
      <c r="J466" s="43"/>
      <c r="L466" s="31"/>
      <c r="M466" s="12"/>
      <c r="N466" s="12"/>
      <c r="O466" s="29"/>
      <c r="P466" s="16"/>
      <c r="Q466" s="25" t="str">
        <f t="shared" si="121"/>
        <v xml:space="preserve">  </v>
      </c>
      <c r="R466" s="11"/>
      <c r="S466" s="11"/>
      <c r="T466" s="11"/>
      <c r="U466" s="11" t="str">
        <f t="shared" si="122"/>
        <v xml:space="preserve">  </v>
      </c>
      <c r="V466" s="11" t="str">
        <f t="shared" si="123"/>
        <v/>
      </c>
      <c r="W466" s="11" t="str">
        <f t="shared" si="124"/>
        <v/>
      </c>
      <c r="X466" s="11" t="str">
        <f t="shared" si="125"/>
        <v/>
      </c>
      <c r="Y466" s="11" t="str">
        <f t="shared" si="126"/>
        <v/>
      </c>
      <c r="Z466" s="11" t="str">
        <f t="shared" si="127"/>
        <v/>
      </c>
      <c r="AA466" s="11" t="str">
        <f t="shared" si="128"/>
        <v/>
      </c>
      <c r="AB466" s="11" t="str">
        <f t="shared" si="129"/>
        <v/>
      </c>
      <c r="AC466" s="11" t="str">
        <f t="shared" si="130"/>
        <v/>
      </c>
      <c r="AD466" s="11" t="str">
        <f t="shared" si="131"/>
        <v/>
      </c>
      <c r="AE466" s="11" t="str">
        <f t="shared" si="132"/>
        <v/>
      </c>
      <c r="AF466" s="11" t="str">
        <f t="shared" si="133"/>
        <v/>
      </c>
      <c r="AG466" s="11" t="str">
        <f>IFERROR(IF(P466&gt;0,IF(IFERROR(VLOOKUP(P466,Valikud!$H$2:$H$20,1,FALSE),0)=0,$AG$1,""),""),"")</f>
        <v/>
      </c>
      <c r="AH466" s="11" t="str">
        <f>IFERROR(IF(I466&gt;0,IF(IFERROR(VLOOKUP(I466,Valikud!$A$2:$A$11,1,FALSE),0)=0,$AH$1,""),""),"")</f>
        <v/>
      </c>
      <c r="AI466" s="11" t="str">
        <f t="shared" si="134"/>
        <v/>
      </c>
      <c r="AJ466" s="39">
        <f t="shared" si="135"/>
        <v>0</v>
      </c>
    </row>
    <row r="467" spans="1:36" x14ac:dyDescent="0.25">
      <c r="A467" s="12"/>
      <c r="B467" s="12"/>
      <c r="C467" s="12"/>
      <c r="D467" s="12"/>
      <c r="E467" s="12"/>
      <c r="F467" s="12"/>
      <c r="G467" s="30"/>
      <c r="H467" s="30"/>
      <c r="I467" s="16"/>
      <c r="J467" s="43"/>
      <c r="L467" s="31"/>
      <c r="M467" s="12"/>
      <c r="N467" s="12"/>
      <c r="O467" s="29"/>
      <c r="P467" s="16"/>
      <c r="Q467" s="25" t="str">
        <f t="shared" si="121"/>
        <v xml:space="preserve">  </v>
      </c>
      <c r="R467" s="11"/>
      <c r="S467" s="11"/>
      <c r="T467" s="11"/>
      <c r="U467" s="11" t="str">
        <f t="shared" si="122"/>
        <v xml:space="preserve">  </v>
      </c>
      <c r="V467" s="11" t="str">
        <f t="shared" si="123"/>
        <v/>
      </c>
      <c r="W467" s="11" t="str">
        <f t="shared" si="124"/>
        <v/>
      </c>
      <c r="X467" s="11" t="str">
        <f t="shared" si="125"/>
        <v/>
      </c>
      <c r="Y467" s="11" t="str">
        <f t="shared" si="126"/>
        <v/>
      </c>
      <c r="Z467" s="11" t="str">
        <f t="shared" si="127"/>
        <v/>
      </c>
      <c r="AA467" s="11" t="str">
        <f t="shared" si="128"/>
        <v/>
      </c>
      <c r="AB467" s="11" t="str">
        <f t="shared" si="129"/>
        <v/>
      </c>
      <c r="AC467" s="11" t="str">
        <f t="shared" si="130"/>
        <v/>
      </c>
      <c r="AD467" s="11" t="str">
        <f t="shared" si="131"/>
        <v/>
      </c>
      <c r="AE467" s="11" t="str">
        <f t="shared" si="132"/>
        <v/>
      </c>
      <c r="AF467" s="11" t="str">
        <f t="shared" si="133"/>
        <v/>
      </c>
      <c r="AG467" s="11" t="str">
        <f>IFERROR(IF(P467&gt;0,IF(IFERROR(VLOOKUP(P467,Valikud!$H$2:$H$20,1,FALSE),0)=0,$AG$1,""),""),"")</f>
        <v/>
      </c>
      <c r="AH467" s="11" t="str">
        <f>IFERROR(IF(I467&gt;0,IF(IFERROR(VLOOKUP(I467,Valikud!$A$2:$A$11,1,FALSE),0)=0,$AH$1,""),""),"")</f>
        <v/>
      </c>
      <c r="AI467" s="11" t="str">
        <f t="shared" si="134"/>
        <v/>
      </c>
      <c r="AJ467" s="39">
        <f t="shared" si="135"/>
        <v>0</v>
      </c>
    </row>
    <row r="468" spans="1:36" x14ac:dyDescent="0.25">
      <c r="A468" s="12"/>
      <c r="B468" s="12"/>
      <c r="C468" s="12"/>
      <c r="D468" s="12"/>
      <c r="E468" s="12"/>
      <c r="F468" s="12"/>
      <c r="G468" s="30"/>
      <c r="H468" s="30"/>
      <c r="I468" s="16"/>
      <c r="J468" s="43"/>
      <c r="L468" s="31"/>
      <c r="M468" s="12"/>
      <c r="N468" s="12"/>
      <c r="O468" s="29"/>
      <c r="P468" s="16"/>
      <c r="Q468" s="25" t="str">
        <f t="shared" si="121"/>
        <v xml:space="preserve">  </v>
      </c>
      <c r="R468" s="11"/>
      <c r="S468" s="11"/>
      <c r="T468" s="11"/>
      <c r="U468" s="11" t="str">
        <f t="shared" si="122"/>
        <v xml:space="preserve">  </v>
      </c>
      <c r="V468" s="11" t="str">
        <f t="shared" si="123"/>
        <v/>
      </c>
      <c r="W468" s="11" t="str">
        <f t="shared" si="124"/>
        <v/>
      </c>
      <c r="X468" s="11" t="str">
        <f t="shared" si="125"/>
        <v/>
      </c>
      <c r="Y468" s="11" t="str">
        <f t="shared" si="126"/>
        <v/>
      </c>
      <c r="Z468" s="11" t="str">
        <f t="shared" si="127"/>
        <v/>
      </c>
      <c r="AA468" s="11" t="str">
        <f t="shared" si="128"/>
        <v/>
      </c>
      <c r="AB468" s="11" t="str">
        <f t="shared" si="129"/>
        <v/>
      </c>
      <c r="AC468" s="11" t="str">
        <f t="shared" si="130"/>
        <v/>
      </c>
      <c r="AD468" s="11" t="str">
        <f t="shared" si="131"/>
        <v/>
      </c>
      <c r="AE468" s="11" t="str">
        <f t="shared" si="132"/>
        <v/>
      </c>
      <c r="AF468" s="11" t="str">
        <f t="shared" si="133"/>
        <v/>
      </c>
      <c r="AG468" s="11" t="str">
        <f>IFERROR(IF(P468&gt;0,IF(IFERROR(VLOOKUP(P468,Valikud!$H$2:$H$20,1,FALSE),0)=0,$AG$1,""),""),"")</f>
        <v/>
      </c>
      <c r="AH468" s="11" t="str">
        <f>IFERROR(IF(I468&gt;0,IF(IFERROR(VLOOKUP(I468,Valikud!$A$2:$A$11,1,FALSE),0)=0,$AH$1,""),""),"")</f>
        <v/>
      </c>
      <c r="AI468" s="11" t="str">
        <f t="shared" si="134"/>
        <v/>
      </c>
      <c r="AJ468" s="39">
        <f t="shared" si="135"/>
        <v>0</v>
      </c>
    </row>
    <row r="469" spans="1:36" x14ac:dyDescent="0.25">
      <c r="A469" s="12"/>
      <c r="B469" s="12"/>
      <c r="C469" s="12"/>
      <c r="D469" s="12"/>
      <c r="E469" s="12"/>
      <c r="F469" s="12"/>
      <c r="G469" s="30"/>
      <c r="H469" s="30"/>
      <c r="I469" s="16"/>
      <c r="J469" s="43"/>
      <c r="L469" s="31"/>
      <c r="M469" s="12"/>
      <c r="N469" s="12"/>
      <c r="O469" s="29"/>
      <c r="P469" s="16"/>
      <c r="Q469" s="25" t="str">
        <f t="shared" si="121"/>
        <v xml:space="preserve">  </v>
      </c>
      <c r="R469" s="11"/>
      <c r="S469" s="11"/>
      <c r="T469" s="11"/>
      <c r="U469" s="11" t="str">
        <f t="shared" si="122"/>
        <v xml:space="preserve">  </v>
      </c>
      <c r="V469" s="11" t="str">
        <f t="shared" si="123"/>
        <v/>
      </c>
      <c r="W469" s="11" t="str">
        <f t="shared" si="124"/>
        <v/>
      </c>
      <c r="X469" s="11" t="str">
        <f t="shared" si="125"/>
        <v/>
      </c>
      <c r="Y469" s="11" t="str">
        <f t="shared" si="126"/>
        <v/>
      </c>
      <c r="Z469" s="11" t="str">
        <f t="shared" si="127"/>
        <v/>
      </c>
      <c r="AA469" s="11" t="str">
        <f t="shared" si="128"/>
        <v/>
      </c>
      <c r="AB469" s="11" t="str">
        <f t="shared" si="129"/>
        <v/>
      </c>
      <c r="AC469" s="11" t="str">
        <f t="shared" si="130"/>
        <v/>
      </c>
      <c r="AD469" s="11" t="str">
        <f t="shared" si="131"/>
        <v/>
      </c>
      <c r="AE469" s="11" t="str">
        <f t="shared" si="132"/>
        <v/>
      </c>
      <c r="AF469" s="11" t="str">
        <f t="shared" si="133"/>
        <v/>
      </c>
      <c r="AG469" s="11" t="str">
        <f>IFERROR(IF(P469&gt;0,IF(IFERROR(VLOOKUP(P469,Valikud!$H$2:$H$20,1,FALSE),0)=0,$AG$1,""),""),"")</f>
        <v/>
      </c>
      <c r="AH469" s="11" t="str">
        <f>IFERROR(IF(I469&gt;0,IF(IFERROR(VLOOKUP(I469,Valikud!$A$2:$A$11,1,FALSE),0)=0,$AH$1,""),""),"")</f>
        <v/>
      </c>
      <c r="AI469" s="11" t="str">
        <f t="shared" si="134"/>
        <v/>
      </c>
      <c r="AJ469" s="39">
        <f t="shared" si="135"/>
        <v>0</v>
      </c>
    </row>
    <row r="470" spans="1:36" x14ac:dyDescent="0.25">
      <c r="A470" s="12"/>
      <c r="B470" s="12"/>
      <c r="C470" s="12"/>
      <c r="D470" s="12"/>
      <c r="E470" s="12"/>
      <c r="F470" s="12"/>
      <c r="G470" s="30"/>
      <c r="H470" s="30"/>
      <c r="I470" s="16"/>
      <c r="J470" s="43"/>
      <c r="L470" s="31"/>
      <c r="M470" s="12"/>
      <c r="N470" s="12"/>
      <c r="O470" s="29"/>
      <c r="P470" s="16"/>
      <c r="Q470" s="25" t="str">
        <f t="shared" si="121"/>
        <v xml:space="preserve">  </v>
      </c>
      <c r="R470" s="11"/>
      <c r="S470" s="11"/>
      <c r="T470" s="11"/>
      <c r="U470" s="11" t="str">
        <f t="shared" si="122"/>
        <v xml:space="preserve">  </v>
      </c>
      <c r="V470" s="11" t="str">
        <f t="shared" si="123"/>
        <v/>
      </c>
      <c r="W470" s="11" t="str">
        <f t="shared" si="124"/>
        <v/>
      </c>
      <c r="X470" s="11" t="str">
        <f t="shared" si="125"/>
        <v/>
      </c>
      <c r="Y470" s="11" t="str">
        <f t="shared" si="126"/>
        <v/>
      </c>
      <c r="Z470" s="11" t="str">
        <f t="shared" si="127"/>
        <v/>
      </c>
      <c r="AA470" s="11" t="str">
        <f t="shared" si="128"/>
        <v/>
      </c>
      <c r="AB470" s="11" t="str">
        <f t="shared" si="129"/>
        <v/>
      </c>
      <c r="AC470" s="11" t="str">
        <f t="shared" si="130"/>
        <v/>
      </c>
      <c r="AD470" s="11" t="str">
        <f t="shared" si="131"/>
        <v/>
      </c>
      <c r="AE470" s="11" t="str">
        <f t="shared" si="132"/>
        <v/>
      </c>
      <c r="AF470" s="11" t="str">
        <f t="shared" si="133"/>
        <v/>
      </c>
      <c r="AG470" s="11" t="str">
        <f>IFERROR(IF(P470&gt;0,IF(IFERROR(VLOOKUP(P470,Valikud!$H$2:$H$20,1,FALSE),0)=0,$AG$1,""),""),"")</f>
        <v/>
      </c>
      <c r="AH470" s="11" t="str">
        <f>IFERROR(IF(I470&gt;0,IF(IFERROR(VLOOKUP(I470,Valikud!$A$2:$A$11,1,FALSE),0)=0,$AH$1,""),""),"")</f>
        <v/>
      </c>
      <c r="AI470" s="11" t="str">
        <f t="shared" si="134"/>
        <v/>
      </c>
      <c r="AJ470" s="39">
        <f t="shared" si="135"/>
        <v>0</v>
      </c>
    </row>
    <row r="471" spans="1:36" x14ac:dyDescent="0.25">
      <c r="A471" s="12"/>
      <c r="B471" s="12"/>
      <c r="C471" s="12"/>
      <c r="D471" s="12"/>
      <c r="E471" s="12"/>
      <c r="F471" s="12"/>
      <c r="G471" s="30"/>
      <c r="H471" s="30"/>
      <c r="I471" s="16"/>
      <c r="J471" s="43"/>
      <c r="L471" s="31"/>
      <c r="M471" s="12"/>
      <c r="N471" s="12"/>
      <c r="O471" s="29"/>
      <c r="P471" s="16"/>
      <c r="Q471" s="25" t="str">
        <f t="shared" si="121"/>
        <v xml:space="preserve">  </v>
      </c>
      <c r="R471" s="11"/>
      <c r="S471" s="11"/>
      <c r="T471" s="11"/>
      <c r="U471" s="11" t="str">
        <f t="shared" si="122"/>
        <v xml:space="preserve">  </v>
      </c>
      <c r="V471" s="11" t="str">
        <f t="shared" si="123"/>
        <v/>
      </c>
      <c r="W471" s="11" t="str">
        <f t="shared" si="124"/>
        <v/>
      </c>
      <c r="X471" s="11" t="str">
        <f t="shared" si="125"/>
        <v/>
      </c>
      <c r="Y471" s="11" t="str">
        <f t="shared" si="126"/>
        <v/>
      </c>
      <c r="Z471" s="11" t="str">
        <f t="shared" si="127"/>
        <v/>
      </c>
      <c r="AA471" s="11" t="str">
        <f t="shared" si="128"/>
        <v/>
      </c>
      <c r="AB471" s="11" t="str">
        <f t="shared" si="129"/>
        <v/>
      </c>
      <c r="AC471" s="11" t="str">
        <f t="shared" si="130"/>
        <v/>
      </c>
      <c r="AD471" s="11" t="str">
        <f t="shared" si="131"/>
        <v/>
      </c>
      <c r="AE471" s="11" t="str">
        <f t="shared" si="132"/>
        <v/>
      </c>
      <c r="AF471" s="11" t="str">
        <f t="shared" si="133"/>
        <v/>
      </c>
      <c r="AG471" s="11" t="str">
        <f>IFERROR(IF(P471&gt;0,IF(IFERROR(VLOOKUP(P471,Valikud!$H$2:$H$20,1,FALSE),0)=0,$AG$1,""),""),"")</f>
        <v/>
      </c>
      <c r="AH471" s="11" t="str">
        <f>IFERROR(IF(I471&gt;0,IF(IFERROR(VLOOKUP(I471,Valikud!$A$2:$A$11,1,FALSE),0)=0,$AH$1,""),""),"")</f>
        <v/>
      </c>
      <c r="AI471" s="11" t="str">
        <f t="shared" si="134"/>
        <v/>
      </c>
      <c r="AJ471" s="39">
        <f t="shared" si="135"/>
        <v>0</v>
      </c>
    </row>
    <row r="472" spans="1:36" x14ac:dyDescent="0.25">
      <c r="A472" s="12"/>
      <c r="B472" s="12"/>
      <c r="C472" s="12"/>
      <c r="D472" s="12"/>
      <c r="E472" s="12"/>
      <c r="F472" s="12"/>
      <c r="G472" s="30"/>
      <c r="H472" s="30"/>
      <c r="I472" s="16"/>
      <c r="J472" s="43"/>
      <c r="L472" s="31"/>
      <c r="M472" s="12"/>
      <c r="N472" s="12"/>
      <c r="O472" s="29"/>
      <c r="P472" s="16"/>
      <c r="Q472" s="25" t="str">
        <f t="shared" si="121"/>
        <v xml:space="preserve">  </v>
      </c>
      <c r="R472" s="11"/>
      <c r="S472" s="11"/>
      <c r="T472" s="11"/>
      <c r="U472" s="11" t="str">
        <f t="shared" si="122"/>
        <v xml:space="preserve">  </v>
      </c>
      <c r="V472" s="11" t="str">
        <f t="shared" si="123"/>
        <v/>
      </c>
      <c r="W472" s="11" t="str">
        <f t="shared" si="124"/>
        <v/>
      </c>
      <c r="X472" s="11" t="str">
        <f t="shared" si="125"/>
        <v/>
      </c>
      <c r="Y472" s="11" t="str">
        <f t="shared" si="126"/>
        <v/>
      </c>
      <c r="Z472" s="11" t="str">
        <f t="shared" si="127"/>
        <v/>
      </c>
      <c r="AA472" s="11" t="str">
        <f t="shared" si="128"/>
        <v/>
      </c>
      <c r="AB472" s="11" t="str">
        <f t="shared" si="129"/>
        <v/>
      </c>
      <c r="AC472" s="11" t="str">
        <f t="shared" si="130"/>
        <v/>
      </c>
      <c r="AD472" s="11" t="str">
        <f t="shared" si="131"/>
        <v/>
      </c>
      <c r="AE472" s="11" t="str">
        <f t="shared" si="132"/>
        <v/>
      </c>
      <c r="AF472" s="11" t="str">
        <f t="shared" si="133"/>
        <v/>
      </c>
      <c r="AG472" s="11" t="str">
        <f>IFERROR(IF(P472&gt;0,IF(IFERROR(VLOOKUP(P472,Valikud!$H$2:$H$20,1,FALSE),0)=0,$AG$1,""),""),"")</f>
        <v/>
      </c>
      <c r="AH472" s="11" t="str">
        <f>IFERROR(IF(I472&gt;0,IF(IFERROR(VLOOKUP(I472,Valikud!$A$2:$A$11,1,FALSE),0)=0,$AH$1,""),""),"")</f>
        <v/>
      </c>
      <c r="AI472" s="11" t="str">
        <f t="shared" si="134"/>
        <v/>
      </c>
      <c r="AJ472" s="39">
        <f t="shared" si="135"/>
        <v>0</v>
      </c>
    </row>
    <row r="473" spans="1:36" x14ac:dyDescent="0.25">
      <c r="A473" s="12"/>
      <c r="B473" s="12"/>
      <c r="C473" s="12"/>
      <c r="D473" s="12"/>
      <c r="E473" s="12"/>
      <c r="F473" s="12"/>
      <c r="G473" s="30"/>
      <c r="H473" s="30"/>
      <c r="I473" s="16"/>
      <c r="J473" s="43"/>
      <c r="L473" s="31"/>
      <c r="M473" s="12"/>
      <c r="N473" s="12"/>
      <c r="O473" s="29"/>
      <c r="P473" s="16"/>
      <c r="Q473" s="25" t="str">
        <f t="shared" si="121"/>
        <v xml:space="preserve">  </v>
      </c>
      <c r="R473" s="11"/>
      <c r="S473" s="11"/>
      <c r="T473" s="11"/>
      <c r="U473" s="11" t="str">
        <f t="shared" si="122"/>
        <v xml:space="preserve">  </v>
      </c>
      <c r="V473" s="11" t="str">
        <f t="shared" si="123"/>
        <v/>
      </c>
      <c r="W473" s="11" t="str">
        <f t="shared" si="124"/>
        <v/>
      </c>
      <c r="X473" s="11" t="str">
        <f t="shared" si="125"/>
        <v/>
      </c>
      <c r="Y473" s="11" t="str">
        <f t="shared" si="126"/>
        <v/>
      </c>
      <c r="Z473" s="11" t="str">
        <f t="shared" si="127"/>
        <v/>
      </c>
      <c r="AA473" s="11" t="str">
        <f t="shared" si="128"/>
        <v/>
      </c>
      <c r="AB473" s="11" t="str">
        <f t="shared" si="129"/>
        <v/>
      </c>
      <c r="AC473" s="11" t="str">
        <f t="shared" si="130"/>
        <v/>
      </c>
      <c r="AD473" s="11" t="str">
        <f t="shared" si="131"/>
        <v/>
      </c>
      <c r="AE473" s="11" t="str">
        <f t="shared" si="132"/>
        <v/>
      </c>
      <c r="AF473" s="11" t="str">
        <f t="shared" si="133"/>
        <v/>
      </c>
      <c r="AG473" s="11" t="str">
        <f>IFERROR(IF(P473&gt;0,IF(IFERROR(VLOOKUP(P473,Valikud!$H$2:$H$20,1,FALSE),0)=0,$AG$1,""),""),"")</f>
        <v/>
      </c>
      <c r="AH473" s="11" t="str">
        <f>IFERROR(IF(I473&gt;0,IF(IFERROR(VLOOKUP(I473,Valikud!$A$2:$A$11,1,FALSE),0)=0,$AH$1,""),""),"")</f>
        <v/>
      </c>
      <c r="AI473" s="11" t="str">
        <f t="shared" si="134"/>
        <v/>
      </c>
      <c r="AJ473" s="39">
        <f t="shared" si="135"/>
        <v>0</v>
      </c>
    </row>
    <row r="474" spans="1:36" x14ac:dyDescent="0.25">
      <c r="A474" s="12"/>
      <c r="B474" s="12"/>
      <c r="C474" s="12"/>
      <c r="D474" s="12"/>
      <c r="E474" s="12"/>
      <c r="F474" s="12"/>
      <c r="G474" s="30"/>
      <c r="H474" s="30"/>
      <c r="I474" s="16"/>
      <c r="J474" s="43"/>
      <c r="L474" s="31"/>
      <c r="M474" s="12"/>
      <c r="N474" s="12"/>
      <c r="O474" s="29"/>
      <c r="P474" s="16"/>
      <c r="Q474" s="25" t="str">
        <f t="shared" si="121"/>
        <v xml:space="preserve">  </v>
      </c>
      <c r="R474" s="11"/>
      <c r="S474" s="11"/>
      <c r="T474" s="11"/>
      <c r="U474" s="11" t="str">
        <f t="shared" si="122"/>
        <v xml:space="preserve">  </v>
      </c>
      <c r="V474" s="11" t="str">
        <f t="shared" si="123"/>
        <v/>
      </c>
      <c r="W474" s="11" t="str">
        <f t="shared" si="124"/>
        <v/>
      </c>
      <c r="X474" s="11" t="str">
        <f t="shared" si="125"/>
        <v/>
      </c>
      <c r="Y474" s="11" t="str">
        <f t="shared" si="126"/>
        <v/>
      </c>
      <c r="Z474" s="11" t="str">
        <f t="shared" si="127"/>
        <v/>
      </c>
      <c r="AA474" s="11" t="str">
        <f t="shared" si="128"/>
        <v/>
      </c>
      <c r="AB474" s="11" t="str">
        <f t="shared" si="129"/>
        <v/>
      </c>
      <c r="AC474" s="11" t="str">
        <f t="shared" si="130"/>
        <v/>
      </c>
      <c r="AD474" s="11" t="str">
        <f t="shared" si="131"/>
        <v/>
      </c>
      <c r="AE474" s="11" t="str">
        <f t="shared" si="132"/>
        <v/>
      </c>
      <c r="AF474" s="11" t="str">
        <f t="shared" si="133"/>
        <v/>
      </c>
      <c r="AG474" s="11" t="str">
        <f>IFERROR(IF(P474&gt;0,IF(IFERROR(VLOOKUP(P474,Valikud!$H$2:$H$20,1,FALSE),0)=0,$AG$1,""),""),"")</f>
        <v/>
      </c>
      <c r="AH474" s="11" t="str">
        <f>IFERROR(IF(I474&gt;0,IF(IFERROR(VLOOKUP(I474,Valikud!$A$2:$A$11,1,FALSE),0)=0,$AH$1,""),""),"")</f>
        <v/>
      </c>
      <c r="AI474" s="11" t="str">
        <f t="shared" si="134"/>
        <v/>
      </c>
      <c r="AJ474" s="39">
        <f t="shared" si="135"/>
        <v>0</v>
      </c>
    </row>
    <row r="475" spans="1:36" x14ac:dyDescent="0.25">
      <c r="A475" s="12"/>
      <c r="B475" s="12"/>
      <c r="C475" s="12"/>
      <c r="D475" s="12"/>
      <c r="E475" s="12"/>
      <c r="F475" s="12"/>
      <c r="G475" s="30"/>
      <c r="H475" s="30"/>
      <c r="I475" s="16"/>
      <c r="J475" s="43"/>
      <c r="L475" s="31"/>
      <c r="M475" s="12"/>
      <c r="N475" s="12"/>
      <c r="O475" s="29"/>
      <c r="P475" s="16"/>
      <c r="Q475" s="25" t="str">
        <f t="shared" si="121"/>
        <v xml:space="preserve">  </v>
      </c>
      <c r="R475" s="11"/>
      <c r="S475" s="11"/>
      <c r="T475" s="11"/>
      <c r="U475" s="11" t="str">
        <f t="shared" si="122"/>
        <v xml:space="preserve">  </v>
      </c>
      <c r="V475" s="11" t="str">
        <f t="shared" si="123"/>
        <v/>
      </c>
      <c r="W475" s="11" t="str">
        <f t="shared" si="124"/>
        <v/>
      </c>
      <c r="X475" s="11" t="str">
        <f t="shared" si="125"/>
        <v/>
      </c>
      <c r="Y475" s="11" t="str">
        <f t="shared" si="126"/>
        <v/>
      </c>
      <c r="Z475" s="11" t="str">
        <f t="shared" si="127"/>
        <v/>
      </c>
      <c r="AA475" s="11" t="str">
        <f t="shared" si="128"/>
        <v/>
      </c>
      <c r="AB475" s="11" t="str">
        <f t="shared" si="129"/>
        <v/>
      </c>
      <c r="AC475" s="11" t="str">
        <f t="shared" si="130"/>
        <v/>
      </c>
      <c r="AD475" s="11" t="str">
        <f t="shared" si="131"/>
        <v/>
      </c>
      <c r="AE475" s="11" t="str">
        <f t="shared" si="132"/>
        <v/>
      </c>
      <c r="AF475" s="11" t="str">
        <f t="shared" si="133"/>
        <v/>
      </c>
      <c r="AG475" s="11" t="str">
        <f>IFERROR(IF(P475&gt;0,IF(IFERROR(VLOOKUP(P475,Valikud!$H$2:$H$20,1,FALSE),0)=0,$AG$1,""),""),"")</f>
        <v/>
      </c>
      <c r="AH475" s="11" t="str">
        <f>IFERROR(IF(I475&gt;0,IF(IFERROR(VLOOKUP(I475,Valikud!$A$2:$A$11,1,FALSE),0)=0,$AH$1,""),""),"")</f>
        <v/>
      </c>
      <c r="AI475" s="11" t="str">
        <f t="shared" si="134"/>
        <v/>
      </c>
      <c r="AJ475" s="39">
        <f t="shared" si="135"/>
        <v>0</v>
      </c>
    </row>
    <row r="476" spans="1:36" x14ac:dyDescent="0.25">
      <c r="A476" s="12"/>
      <c r="B476" s="12"/>
      <c r="C476" s="12"/>
      <c r="D476" s="12"/>
      <c r="E476" s="12"/>
      <c r="F476" s="12"/>
      <c r="G476" s="30"/>
      <c r="H476" s="30"/>
      <c r="I476" s="16"/>
      <c r="J476" s="43"/>
      <c r="L476" s="31"/>
      <c r="M476" s="12"/>
      <c r="N476" s="12"/>
      <c r="O476" s="29"/>
      <c r="P476" s="16"/>
      <c r="Q476" s="25" t="str">
        <f t="shared" si="121"/>
        <v xml:space="preserve">  </v>
      </c>
      <c r="R476" s="11"/>
      <c r="S476" s="11"/>
      <c r="T476" s="11"/>
      <c r="U476" s="11" t="str">
        <f t="shared" si="122"/>
        <v xml:space="preserve">  </v>
      </c>
      <c r="V476" s="11" t="str">
        <f t="shared" si="123"/>
        <v/>
      </c>
      <c r="W476" s="11" t="str">
        <f t="shared" si="124"/>
        <v/>
      </c>
      <c r="X476" s="11" t="str">
        <f t="shared" si="125"/>
        <v/>
      </c>
      <c r="Y476" s="11" t="str">
        <f t="shared" si="126"/>
        <v/>
      </c>
      <c r="Z476" s="11" t="str">
        <f t="shared" si="127"/>
        <v/>
      </c>
      <c r="AA476" s="11" t="str">
        <f t="shared" si="128"/>
        <v/>
      </c>
      <c r="AB476" s="11" t="str">
        <f t="shared" si="129"/>
        <v/>
      </c>
      <c r="AC476" s="11" t="str">
        <f t="shared" si="130"/>
        <v/>
      </c>
      <c r="AD476" s="11" t="str">
        <f t="shared" si="131"/>
        <v/>
      </c>
      <c r="AE476" s="11" t="str">
        <f t="shared" si="132"/>
        <v/>
      </c>
      <c r="AF476" s="11" t="str">
        <f t="shared" si="133"/>
        <v/>
      </c>
      <c r="AG476" s="11" t="str">
        <f>IFERROR(IF(P476&gt;0,IF(IFERROR(VLOOKUP(P476,Valikud!$H$2:$H$20,1,FALSE),0)=0,$AG$1,""),""),"")</f>
        <v/>
      </c>
      <c r="AH476" s="11" t="str">
        <f>IFERROR(IF(I476&gt;0,IF(IFERROR(VLOOKUP(I476,Valikud!$A$2:$A$11,1,FALSE),0)=0,$AH$1,""),""),"")</f>
        <v/>
      </c>
      <c r="AI476" s="11" t="str">
        <f t="shared" si="134"/>
        <v/>
      </c>
      <c r="AJ476" s="39">
        <f t="shared" si="135"/>
        <v>0</v>
      </c>
    </row>
    <row r="477" spans="1:36" x14ac:dyDescent="0.25">
      <c r="A477" s="12"/>
      <c r="B477" s="12"/>
      <c r="C477" s="12"/>
      <c r="D477" s="12"/>
      <c r="E477" s="12"/>
      <c r="F477" s="12"/>
      <c r="G477" s="30"/>
      <c r="H477" s="30"/>
      <c r="I477" s="16"/>
      <c r="J477" s="43"/>
      <c r="L477" s="31"/>
      <c r="M477" s="12"/>
      <c r="N477" s="12"/>
      <c r="O477" s="29"/>
      <c r="P477" s="16"/>
      <c r="Q477" s="25" t="str">
        <f t="shared" si="121"/>
        <v xml:space="preserve">  </v>
      </c>
      <c r="R477" s="11"/>
      <c r="S477" s="11"/>
      <c r="T477" s="11"/>
      <c r="U477" s="11" t="str">
        <f t="shared" si="122"/>
        <v xml:space="preserve">  </v>
      </c>
      <c r="V477" s="11" t="str">
        <f t="shared" si="123"/>
        <v/>
      </c>
      <c r="W477" s="11" t="str">
        <f t="shared" si="124"/>
        <v/>
      </c>
      <c r="X477" s="11" t="str">
        <f t="shared" si="125"/>
        <v/>
      </c>
      <c r="Y477" s="11" t="str">
        <f t="shared" si="126"/>
        <v/>
      </c>
      <c r="Z477" s="11" t="str">
        <f t="shared" si="127"/>
        <v/>
      </c>
      <c r="AA477" s="11" t="str">
        <f t="shared" si="128"/>
        <v/>
      </c>
      <c r="AB477" s="11" t="str">
        <f t="shared" si="129"/>
        <v/>
      </c>
      <c r="AC477" s="11" t="str">
        <f t="shared" si="130"/>
        <v/>
      </c>
      <c r="AD477" s="11" t="str">
        <f t="shared" si="131"/>
        <v/>
      </c>
      <c r="AE477" s="11" t="str">
        <f t="shared" si="132"/>
        <v/>
      </c>
      <c r="AF477" s="11" t="str">
        <f t="shared" si="133"/>
        <v/>
      </c>
      <c r="AG477" s="11" t="str">
        <f>IFERROR(IF(P477&gt;0,IF(IFERROR(VLOOKUP(P477,Valikud!$H$2:$H$20,1,FALSE),0)=0,$AG$1,""),""),"")</f>
        <v/>
      </c>
      <c r="AH477" s="11" t="str">
        <f>IFERROR(IF(I477&gt;0,IF(IFERROR(VLOOKUP(I477,Valikud!$A$2:$A$11,1,FALSE),0)=0,$AH$1,""),""),"")</f>
        <v/>
      </c>
      <c r="AI477" s="11" t="str">
        <f t="shared" si="134"/>
        <v/>
      </c>
      <c r="AJ477" s="39">
        <f t="shared" si="135"/>
        <v>0</v>
      </c>
    </row>
    <row r="478" spans="1:36" x14ac:dyDescent="0.25">
      <c r="A478" s="12"/>
      <c r="B478" s="12"/>
      <c r="C478" s="12"/>
      <c r="D478" s="12"/>
      <c r="E478" s="12"/>
      <c r="F478" s="12"/>
      <c r="G478" s="30"/>
      <c r="H478" s="30"/>
      <c r="I478" s="16"/>
      <c r="J478" s="43"/>
      <c r="L478" s="31"/>
      <c r="M478" s="12"/>
      <c r="N478" s="12"/>
      <c r="O478" s="29"/>
      <c r="P478" s="16"/>
      <c r="Q478" s="25" t="str">
        <f t="shared" si="121"/>
        <v xml:space="preserve">  </v>
      </c>
      <c r="R478" s="11"/>
      <c r="S478" s="11"/>
      <c r="T478" s="11"/>
      <c r="U478" s="11" t="str">
        <f t="shared" si="122"/>
        <v xml:space="preserve">  </v>
      </c>
      <c r="V478" s="11" t="str">
        <f t="shared" si="123"/>
        <v/>
      </c>
      <c r="W478" s="11" t="str">
        <f t="shared" si="124"/>
        <v/>
      </c>
      <c r="X478" s="11" t="str">
        <f t="shared" si="125"/>
        <v/>
      </c>
      <c r="Y478" s="11" t="str">
        <f t="shared" si="126"/>
        <v/>
      </c>
      <c r="Z478" s="11" t="str">
        <f t="shared" si="127"/>
        <v/>
      </c>
      <c r="AA478" s="11" t="str">
        <f t="shared" si="128"/>
        <v/>
      </c>
      <c r="AB478" s="11" t="str">
        <f t="shared" si="129"/>
        <v/>
      </c>
      <c r="AC478" s="11" t="str">
        <f t="shared" si="130"/>
        <v/>
      </c>
      <c r="AD478" s="11" t="str">
        <f t="shared" si="131"/>
        <v/>
      </c>
      <c r="AE478" s="11" t="str">
        <f t="shared" si="132"/>
        <v/>
      </c>
      <c r="AF478" s="11" t="str">
        <f t="shared" si="133"/>
        <v/>
      </c>
      <c r="AG478" s="11" t="str">
        <f>IFERROR(IF(P478&gt;0,IF(IFERROR(VLOOKUP(P478,Valikud!$H$2:$H$20,1,FALSE),0)=0,$AG$1,""),""),"")</f>
        <v/>
      </c>
      <c r="AH478" s="11" t="str">
        <f>IFERROR(IF(I478&gt;0,IF(IFERROR(VLOOKUP(I478,Valikud!$A$2:$A$11,1,FALSE),0)=0,$AH$1,""),""),"")</f>
        <v/>
      </c>
      <c r="AI478" s="11" t="str">
        <f t="shared" si="134"/>
        <v/>
      </c>
      <c r="AJ478" s="39">
        <f t="shared" si="135"/>
        <v>0</v>
      </c>
    </row>
    <row r="479" spans="1:36" x14ac:dyDescent="0.25">
      <c r="A479" s="12"/>
      <c r="B479" s="12"/>
      <c r="C479" s="12"/>
      <c r="D479" s="12"/>
      <c r="E479" s="12"/>
      <c r="F479" s="12"/>
      <c r="G479" s="30"/>
      <c r="H479" s="30"/>
      <c r="I479" s="16"/>
      <c r="J479" s="43"/>
      <c r="L479" s="31"/>
      <c r="M479" s="12"/>
      <c r="N479" s="12"/>
      <c r="O479" s="29"/>
      <c r="P479" s="16"/>
      <c r="Q479" s="25" t="str">
        <f t="shared" si="121"/>
        <v xml:space="preserve">  </v>
      </c>
      <c r="R479" s="11"/>
      <c r="S479" s="11"/>
      <c r="T479" s="11"/>
      <c r="U479" s="11" t="str">
        <f t="shared" si="122"/>
        <v xml:space="preserve">  </v>
      </c>
      <c r="V479" s="11" t="str">
        <f t="shared" si="123"/>
        <v/>
      </c>
      <c r="W479" s="11" t="str">
        <f t="shared" si="124"/>
        <v/>
      </c>
      <c r="X479" s="11" t="str">
        <f t="shared" si="125"/>
        <v/>
      </c>
      <c r="Y479" s="11" t="str">
        <f t="shared" si="126"/>
        <v/>
      </c>
      <c r="Z479" s="11" t="str">
        <f t="shared" si="127"/>
        <v/>
      </c>
      <c r="AA479" s="11" t="str">
        <f t="shared" si="128"/>
        <v/>
      </c>
      <c r="AB479" s="11" t="str">
        <f t="shared" si="129"/>
        <v/>
      </c>
      <c r="AC479" s="11" t="str">
        <f t="shared" si="130"/>
        <v/>
      </c>
      <c r="AD479" s="11" t="str">
        <f t="shared" si="131"/>
        <v/>
      </c>
      <c r="AE479" s="11" t="str">
        <f t="shared" si="132"/>
        <v/>
      </c>
      <c r="AF479" s="11" t="str">
        <f t="shared" si="133"/>
        <v/>
      </c>
      <c r="AG479" s="11" t="str">
        <f>IFERROR(IF(P479&gt;0,IF(IFERROR(VLOOKUP(P479,Valikud!$H$2:$H$20,1,FALSE),0)=0,$AG$1,""),""),"")</f>
        <v/>
      </c>
      <c r="AH479" s="11" t="str">
        <f>IFERROR(IF(I479&gt;0,IF(IFERROR(VLOOKUP(I479,Valikud!$A$2:$A$11,1,FALSE),0)=0,$AH$1,""),""),"")</f>
        <v/>
      </c>
      <c r="AI479" s="11" t="str">
        <f t="shared" si="134"/>
        <v/>
      </c>
      <c r="AJ479" s="39">
        <f t="shared" si="135"/>
        <v>0</v>
      </c>
    </row>
    <row r="480" spans="1:36" x14ac:dyDescent="0.25">
      <c r="A480" s="12"/>
      <c r="B480" s="12"/>
      <c r="C480" s="12"/>
      <c r="D480" s="12"/>
      <c r="E480" s="12"/>
      <c r="F480" s="12"/>
      <c r="G480" s="30"/>
      <c r="H480" s="30"/>
      <c r="I480" s="16"/>
      <c r="J480" s="43"/>
      <c r="L480" s="31"/>
      <c r="M480" s="12"/>
      <c r="N480" s="12"/>
      <c r="O480" s="29"/>
      <c r="P480" s="16"/>
      <c r="Q480" s="25" t="str">
        <f t="shared" si="121"/>
        <v xml:space="preserve">  </v>
      </c>
      <c r="R480" s="11"/>
      <c r="S480" s="11"/>
      <c r="T480" s="11"/>
      <c r="U480" s="11" t="str">
        <f t="shared" si="122"/>
        <v xml:space="preserve">  </v>
      </c>
      <c r="V480" s="11" t="str">
        <f t="shared" si="123"/>
        <v/>
      </c>
      <c r="W480" s="11" t="str">
        <f t="shared" si="124"/>
        <v/>
      </c>
      <c r="X480" s="11" t="str">
        <f t="shared" si="125"/>
        <v/>
      </c>
      <c r="Y480" s="11" t="str">
        <f t="shared" si="126"/>
        <v/>
      </c>
      <c r="Z480" s="11" t="str">
        <f t="shared" si="127"/>
        <v/>
      </c>
      <c r="AA480" s="11" t="str">
        <f t="shared" si="128"/>
        <v/>
      </c>
      <c r="AB480" s="11" t="str">
        <f t="shared" si="129"/>
        <v/>
      </c>
      <c r="AC480" s="11" t="str">
        <f t="shared" si="130"/>
        <v/>
      </c>
      <c r="AD480" s="11" t="str">
        <f t="shared" si="131"/>
        <v/>
      </c>
      <c r="AE480" s="11" t="str">
        <f t="shared" si="132"/>
        <v/>
      </c>
      <c r="AF480" s="11" t="str">
        <f t="shared" si="133"/>
        <v/>
      </c>
      <c r="AG480" s="11" t="str">
        <f>IFERROR(IF(P480&gt;0,IF(IFERROR(VLOOKUP(P480,Valikud!$H$2:$H$20,1,FALSE),0)=0,$AG$1,""),""),"")</f>
        <v/>
      </c>
      <c r="AH480" s="11" t="str">
        <f>IFERROR(IF(I480&gt;0,IF(IFERROR(VLOOKUP(I480,Valikud!$A$2:$A$11,1,FALSE),0)=0,$AH$1,""),""),"")</f>
        <v/>
      </c>
      <c r="AI480" s="11" t="str">
        <f t="shared" si="134"/>
        <v/>
      </c>
      <c r="AJ480" s="39">
        <f t="shared" si="135"/>
        <v>0</v>
      </c>
    </row>
    <row r="481" spans="1:36" x14ac:dyDescent="0.25">
      <c r="A481" s="12"/>
      <c r="B481" s="12"/>
      <c r="C481" s="12"/>
      <c r="D481" s="12"/>
      <c r="E481" s="12"/>
      <c r="F481" s="12"/>
      <c r="G481" s="30"/>
      <c r="H481" s="30"/>
      <c r="I481" s="16"/>
      <c r="J481" s="43"/>
      <c r="L481" s="31"/>
      <c r="M481" s="12"/>
      <c r="N481" s="12"/>
      <c r="O481" s="29"/>
      <c r="P481" s="16"/>
      <c r="Q481" s="25" t="str">
        <f t="shared" si="121"/>
        <v xml:space="preserve">  </v>
      </c>
      <c r="R481" s="11"/>
      <c r="S481" s="11"/>
      <c r="T481" s="11"/>
      <c r="U481" s="11" t="str">
        <f t="shared" si="122"/>
        <v xml:space="preserve">  </v>
      </c>
      <c r="V481" s="11" t="str">
        <f t="shared" si="123"/>
        <v/>
      </c>
      <c r="W481" s="11" t="str">
        <f t="shared" si="124"/>
        <v/>
      </c>
      <c r="X481" s="11" t="str">
        <f t="shared" si="125"/>
        <v/>
      </c>
      <c r="Y481" s="11" t="str">
        <f t="shared" si="126"/>
        <v/>
      </c>
      <c r="Z481" s="11" t="str">
        <f t="shared" si="127"/>
        <v/>
      </c>
      <c r="AA481" s="11" t="str">
        <f t="shared" si="128"/>
        <v/>
      </c>
      <c r="AB481" s="11" t="str">
        <f t="shared" si="129"/>
        <v/>
      </c>
      <c r="AC481" s="11" t="str">
        <f t="shared" si="130"/>
        <v/>
      </c>
      <c r="AD481" s="11" t="str">
        <f t="shared" si="131"/>
        <v/>
      </c>
      <c r="AE481" s="11" t="str">
        <f t="shared" si="132"/>
        <v/>
      </c>
      <c r="AF481" s="11" t="str">
        <f t="shared" si="133"/>
        <v/>
      </c>
      <c r="AG481" s="11" t="str">
        <f>IFERROR(IF(P481&gt;0,IF(IFERROR(VLOOKUP(P481,Valikud!$H$2:$H$20,1,FALSE),0)=0,$AG$1,""),""),"")</f>
        <v/>
      </c>
      <c r="AH481" s="11" t="str">
        <f>IFERROR(IF(I481&gt;0,IF(IFERROR(VLOOKUP(I481,Valikud!$A$2:$A$11,1,FALSE),0)=0,$AH$1,""),""),"")</f>
        <v/>
      </c>
      <c r="AI481" s="11" t="str">
        <f t="shared" si="134"/>
        <v/>
      </c>
      <c r="AJ481" s="39">
        <f t="shared" si="135"/>
        <v>0</v>
      </c>
    </row>
    <row r="482" spans="1:36" x14ac:dyDescent="0.25">
      <c r="A482" s="12"/>
      <c r="B482" s="12"/>
      <c r="C482" s="12"/>
      <c r="D482" s="12"/>
      <c r="E482" s="12"/>
      <c r="F482" s="12"/>
      <c r="G482" s="30"/>
      <c r="H482" s="30"/>
      <c r="I482" s="16"/>
      <c r="J482" s="43"/>
      <c r="L482" s="31"/>
      <c r="M482" s="12"/>
      <c r="N482" s="12"/>
      <c r="O482" s="29"/>
      <c r="P482" s="16"/>
      <c r="Q482" s="25" t="str">
        <f t="shared" si="121"/>
        <v xml:space="preserve">  </v>
      </c>
      <c r="R482" s="11"/>
      <c r="S482" s="11"/>
      <c r="T482" s="11"/>
      <c r="U482" s="11" t="str">
        <f t="shared" si="122"/>
        <v xml:space="preserve">  </v>
      </c>
      <c r="V482" s="11" t="str">
        <f t="shared" si="123"/>
        <v/>
      </c>
      <c r="W482" s="11" t="str">
        <f t="shared" si="124"/>
        <v/>
      </c>
      <c r="X482" s="11" t="str">
        <f t="shared" si="125"/>
        <v/>
      </c>
      <c r="Y482" s="11" t="str">
        <f t="shared" si="126"/>
        <v/>
      </c>
      <c r="Z482" s="11" t="str">
        <f t="shared" si="127"/>
        <v/>
      </c>
      <c r="AA482" s="11" t="str">
        <f t="shared" si="128"/>
        <v/>
      </c>
      <c r="AB482" s="11" t="str">
        <f t="shared" si="129"/>
        <v/>
      </c>
      <c r="AC482" s="11" t="str">
        <f t="shared" si="130"/>
        <v/>
      </c>
      <c r="AD482" s="11" t="str">
        <f t="shared" si="131"/>
        <v/>
      </c>
      <c r="AE482" s="11" t="str">
        <f t="shared" si="132"/>
        <v/>
      </c>
      <c r="AF482" s="11" t="str">
        <f t="shared" si="133"/>
        <v/>
      </c>
      <c r="AG482" s="11" t="str">
        <f>IFERROR(IF(P482&gt;0,IF(IFERROR(VLOOKUP(P482,Valikud!$H$2:$H$20,1,FALSE),0)=0,$AG$1,""),""),"")</f>
        <v/>
      </c>
      <c r="AH482" s="11" t="str">
        <f>IFERROR(IF(I482&gt;0,IF(IFERROR(VLOOKUP(I482,Valikud!$A$2:$A$11,1,FALSE),0)=0,$AH$1,""),""),"")</f>
        <v/>
      </c>
      <c r="AI482" s="11" t="str">
        <f t="shared" si="134"/>
        <v/>
      </c>
      <c r="AJ482" s="39">
        <f t="shared" si="135"/>
        <v>0</v>
      </c>
    </row>
    <row r="483" spans="1:36" x14ac:dyDescent="0.25">
      <c r="A483" s="12"/>
      <c r="B483" s="12"/>
      <c r="C483" s="12"/>
      <c r="D483" s="12"/>
      <c r="E483" s="12"/>
      <c r="F483" s="12"/>
      <c r="G483" s="30"/>
      <c r="H483" s="30"/>
      <c r="I483" s="16"/>
      <c r="J483" s="43"/>
      <c r="L483" s="31"/>
      <c r="M483" s="12"/>
      <c r="N483" s="12"/>
      <c r="O483" s="29"/>
      <c r="P483" s="16"/>
      <c r="Q483" s="25" t="str">
        <f t="shared" si="121"/>
        <v xml:space="preserve">  </v>
      </c>
      <c r="R483" s="11"/>
      <c r="S483" s="11"/>
      <c r="T483" s="11"/>
      <c r="U483" s="11" t="str">
        <f t="shared" si="122"/>
        <v xml:space="preserve">  </v>
      </c>
      <c r="V483" s="11" t="str">
        <f t="shared" si="123"/>
        <v/>
      </c>
      <c r="W483" s="11" t="str">
        <f t="shared" si="124"/>
        <v/>
      </c>
      <c r="X483" s="11" t="str">
        <f t="shared" si="125"/>
        <v/>
      </c>
      <c r="Y483" s="11" t="str">
        <f t="shared" si="126"/>
        <v/>
      </c>
      <c r="Z483" s="11" t="str">
        <f t="shared" si="127"/>
        <v/>
      </c>
      <c r="AA483" s="11" t="str">
        <f t="shared" si="128"/>
        <v/>
      </c>
      <c r="AB483" s="11" t="str">
        <f t="shared" si="129"/>
        <v/>
      </c>
      <c r="AC483" s="11" t="str">
        <f t="shared" si="130"/>
        <v/>
      </c>
      <c r="AD483" s="11" t="str">
        <f t="shared" si="131"/>
        <v/>
      </c>
      <c r="AE483" s="11" t="str">
        <f t="shared" si="132"/>
        <v/>
      </c>
      <c r="AF483" s="11" t="str">
        <f t="shared" si="133"/>
        <v/>
      </c>
      <c r="AG483" s="11" t="str">
        <f>IFERROR(IF(P483&gt;0,IF(IFERROR(VLOOKUP(P483,Valikud!$H$2:$H$20,1,FALSE),0)=0,$AG$1,""),""),"")</f>
        <v/>
      </c>
      <c r="AH483" s="11" t="str">
        <f>IFERROR(IF(I483&gt;0,IF(IFERROR(VLOOKUP(I483,Valikud!$A$2:$A$11,1,FALSE),0)=0,$AH$1,""),""),"")</f>
        <v/>
      </c>
      <c r="AI483" s="11" t="str">
        <f t="shared" si="134"/>
        <v/>
      </c>
      <c r="AJ483" s="39">
        <f t="shared" si="135"/>
        <v>0</v>
      </c>
    </row>
    <row r="484" spans="1:36" x14ac:dyDescent="0.25">
      <c r="A484" s="12"/>
      <c r="B484" s="12"/>
      <c r="C484" s="12"/>
      <c r="D484" s="12"/>
      <c r="E484" s="12"/>
      <c r="F484" s="12"/>
      <c r="G484" s="30"/>
      <c r="H484" s="30"/>
      <c r="I484" s="16"/>
      <c r="J484" s="43"/>
      <c r="L484" s="31"/>
      <c r="M484" s="12"/>
      <c r="N484" s="12"/>
      <c r="O484" s="29"/>
      <c r="P484" s="16"/>
      <c r="Q484" s="25" t="str">
        <f t="shared" si="121"/>
        <v xml:space="preserve">  </v>
      </c>
      <c r="R484" s="11"/>
      <c r="S484" s="11"/>
      <c r="T484" s="11"/>
      <c r="U484" s="11" t="str">
        <f t="shared" si="122"/>
        <v xml:space="preserve">  </v>
      </c>
      <c r="V484" s="11" t="str">
        <f t="shared" si="123"/>
        <v/>
      </c>
      <c r="W484" s="11" t="str">
        <f t="shared" si="124"/>
        <v/>
      </c>
      <c r="X484" s="11" t="str">
        <f t="shared" si="125"/>
        <v/>
      </c>
      <c r="Y484" s="11" t="str">
        <f t="shared" si="126"/>
        <v/>
      </c>
      <c r="Z484" s="11" t="str">
        <f t="shared" si="127"/>
        <v/>
      </c>
      <c r="AA484" s="11" t="str">
        <f t="shared" si="128"/>
        <v/>
      </c>
      <c r="AB484" s="11" t="str">
        <f t="shared" si="129"/>
        <v/>
      </c>
      <c r="AC484" s="11" t="str">
        <f t="shared" si="130"/>
        <v/>
      </c>
      <c r="AD484" s="11" t="str">
        <f t="shared" si="131"/>
        <v/>
      </c>
      <c r="AE484" s="11" t="str">
        <f t="shared" si="132"/>
        <v/>
      </c>
      <c r="AF484" s="11" t="str">
        <f t="shared" si="133"/>
        <v/>
      </c>
      <c r="AG484" s="11" t="str">
        <f>IFERROR(IF(P484&gt;0,IF(IFERROR(VLOOKUP(P484,Valikud!$H$2:$H$20,1,FALSE),0)=0,$AG$1,""),""),"")</f>
        <v/>
      </c>
      <c r="AH484" s="11" t="str">
        <f>IFERROR(IF(I484&gt;0,IF(IFERROR(VLOOKUP(I484,Valikud!$A$2:$A$11,1,FALSE),0)=0,$AH$1,""),""),"")</f>
        <v/>
      </c>
      <c r="AI484" s="11" t="str">
        <f t="shared" si="134"/>
        <v/>
      </c>
      <c r="AJ484" s="39">
        <f t="shared" si="135"/>
        <v>0</v>
      </c>
    </row>
    <row r="485" spans="1:36" x14ac:dyDescent="0.25">
      <c r="A485" s="12"/>
      <c r="B485" s="12"/>
      <c r="C485" s="12"/>
      <c r="D485" s="12"/>
      <c r="E485" s="12"/>
      <c r="F485" s="12"/>
      <c r="G485" s="30"/>
      <c r="H485" s="30"/>
      <c r="I485" s="16"/>
      <c r="J485" s="43"/>
      <c r="L485" s="31"/>
      <c r="M485" s="12"/>
      <c r="N485" s="12"/>
      <c r="O485" s="29"/>
      <c r="P485" s="16"/>
      <c r="Q485" s="25" t="str">
        <f t="shared" si="121"/>
        <v xml:space="preserve">  </v>
      </c>
      <c r="R485" s="11"/>
      <c r="S485" s="11"/>
      <c r="T485" s="11"/>
      <c r="U485" s="11" t="str">
        <f t="shared" si="122"/>
        <v xml:space="preserve">  </v>
      </c>
      <c r="V485" s="11" t="str">
        <f t="shared" si="123"/>
        <v/>
      </c>
      <c r="W485" s="11" t="str">
        <f t="shared" si="124"/>
        <v/>
      </c>
      <c r="X485" s="11" t="str">
        <f t="shared" si="125"/>
        <v/>
      </c>
      <c r="Y485" s="11" t="str">
        <f t="shared" si="126"/>
        <v/>
      </c>
      <c r="Z485" s="11" t="str">
        <f t="shared" si="127"/>
        <v/>
      </c>
      <c r="AA485" s="11" t="str">
        <f t="shared" si="128"/>
        <v/>
      </c>
      <c r="AB485" s="11" t="str">
        <f t="shared" si="129"/>
        <v/>
      </c>
      <c r="AC485" s="11" t="str">
        <f t="shared" si="130"/>
        <v/>
      </c>
      <c r="AD485" s="11" t="str">
        <f t="shared" si="131"/>
        <v/>
      </c>
      <c r="AE485" s="11" t="str">
        <f t="shared" si="132"/>
        <v/>
      </c>
      <c r="AF485" s="11" t="str">
        <f t="shared" si="133"/>
        <v/>
      </c>
      <c r="AG485" s="11" t="str">
        <f>IFERROR(IF(P485&gt;0,IF(IFERROR(VLOOKUP(P485,Valikud!$H$2:$H$20,1,FALSE),0)=0,$AG$1,""),""),"")</f>
        <v/>
      </c>
      <c r="AH485" s="11" t="str">
        <f>IFERROR(IF(I485&gt;0,IF(IFERROR(VLOOKUP(I485,Valikud!$A$2:$A$11,1,FALSE),0)=0,$AH$1,""),""),"")</f>
        <v/>
      </c>
      <c r="AI485" s="11" t="str">
        <f t="shared" si="134"/>
        <v/>
      </c>
      <c r="AJ485" s="39">
        <f t="shared" si="135"/>
        <v>0</v>
      </c>
    </row>
    <row r="486" spans="1:36" x14ac:dyDescent="0.25">
      <c r="A486" s="12"/>
      <c r="B486" s="12"/>
      <c r="C486" s="12"/>
      <c r="D486" s="12"/>
      <c r="E486" s="12"/>
      <c r="F486" s="12"/>
      <c r="G486" s="30"/>
      <c r="H486" s="30"/>
      <c r="I486" s="16"/>
      <c r="J486" s="43"/>
      <c r="L486" s="31"/>
      <c r="M486" s="12"/>
      <c r="N486" s="12"/>
      <c r="O486" s="29"/>
      <c r="P486" s="16"/>
      <c r="Q486" s="25" t="str">
        <f t="shared" si="121"/>
        <v xml:space="preserve">  </v>
      </c>
      <c r="R486" s="11"/>
      <c r="S486" s="11"/>
      <c r="T486" s="11"/>
      <c r="U486" s="11" t="str">
        <f t="shared" si="122"/>
        <v xml:space="preserve">  </v>
      </c>
      <c r="V486" s="11" t="str">
        <f t="shared" si="123"/>
        <v/>
      </c>
      <c r="W486" s="11" t="str">
        <f t="shared" si="124"/>
        <v/>
      </c>
      <c r="X486" s="11" t="str">
        <f t="shared" si="125"/>
        <v/>
      </c>
      <c r="Y486" s="11" t="str">
        <f t="shared" si="126"/>
        <v/>
      </c>
      <c r="Z486" s="11" t="str">
        <f t="shared" si="127"/>
        <v/>
      </c>
      <c r="AA486" s="11" t="str">
        <f t="shared" si="128"/>
        <v/>
      </c>
      <c r="AB486" s="11" t="str">
        <f t="shared" si="129"/>
        <v/>
      </c>
      <c r="AC486" s="11" t="str">
        <f t="shared" si="130"/>
        <v/>
      </c>
      <c r="AD486" s="11" t="str">
        <f t="shared" si="131"/>
        <v/>
      </c>
      <c r="AE486" s="11" t="str">
        <f t="shared" si="132"/>
        <v/>
      </c>
      <c r="AF486" s="11" t="str">
        <f t="shared" si="133"/>
        <v/>
      </c>
      <c r="AG486" s="11" t="str">
        <f>IFERROR(IF(P486&gt;0,IF(IFERROR(VLOOKUP(P486,Valikud!$H$2:$H$20,1,FALSE),0)=0,$AG$1,""),""),"")</f>
        <v/>
      </c>
      <c r="AH486" s="11" t="str">
        <f>IFERROR(IF(I486&gt;0,IF(IFERROR(VLOOKUP(I486,Valikud!$A$2:$A$11,1,FALSE),0)=0,$AH$1,""),""),"")</f>
        <v/>
      </c>
      <c r="AI486" s="11" t="str">
        <f t="shared" si="134"/>
        <v/>
      </c>
      <c r="AJ486" s="39">
        <f t="shared" si="135"/>
        <v>0</v>
      </c>
    </row>
    <row r="487" spans="1:36" x14ac:dyDescent="0.25">
      <c r="A487" s="12"/>
      <c r="B487" s="12"/>
      <c r="C487" s="12"/>
      <c r="D487" s="12"/>
      <c r="E487" s="12"/>
      <c r="F487" s="12"/>
      <c r="G487" s="30"/>
      <c r="H487" s="30"/>
      <c r="I487" s="16"/>
      <c r="J487" s="43"/>
      <c r="L487" s="31"/>
      <c r="M487" s="12"/>
      <c r="N487" s="12"/>
      <c r="O487" s="29"/>
      <c r="P487" s="16"/>
      <c r="Q487" s="25" t="str">
        <f t="shared" si="121"/>
        <v xml:space="preserve">  </v>
      </c>
      <c r="R487" s="11"/>
      <c r="S487" s="11"/>
      <c r="T487" s="11"/>
      <c r="U487" s="11" t="str">
        <f t="shared" si="122"/>
        <v xml:space="preserve">  </v>
      </c>
      <c r="V487" s="11" t="str">
        <f t="shared" si="123"/>
        <v/>
      </c>
      <c r="W487" s="11" t="str">
        <f t="shared" si="124"/>
        <v/>
      </c>
      <c r="X487" s="11" t="str">
        <f t="shared" si="125"/>
        <v/>
      </c>
      <c r="Y487" s="11" t="str">
        <f t="shared" si="126"/>
        <v/>
      </c>
      <c r="Z487" s="11" t="str">
        <f t="shared" si="127"/>
        <v/>
      </c>
      <c r="AA487" s="11" t="str">
        <f t="shared" si="128"/>
        <v/>
      </c>
      <c r="AB487" s="11" t="str">
        <f t="shared" si="129"/>
        <v/>
      </c>
      <c r="AC487" s="11" t="str">
        <f t="shared" si="130"/>
        <v/>
      </c>
      <c r="AD487" s="11" t="str">
        <f t="shared" si="131"/>
        <v/>
      </c>
      <c r="AE487" s="11" t="str">
        <f t="shared" si="132"/>
        <v/>
      </c>
      <c r="AF487" s="11" t="str">
        <f t="shared" si="133"/>
        <v/>
      </c>
      <c r="AG487" s="11" t="str">
        <f>IFERROR(IF(P487&gt;0,IF(IFERROR(VLOOKUP(P487,Valikud!$H$2:$H$20,1,FALSE),0)=0,$AG$1,""),""),"")</f>
        <v/>
      </c>
      <c r="AH487" s="11" t="str">
        <f>IFERROR(IF(I487&gt;0,IF(IFERROR(VLOOKUP(I487,Valikud!$A$2:$A$11,1,FALSE),0)=0,$AH$1,""),""),"")</f>
        <v/>
      </c>
      <c r="AI487" s="11" t="str">
        <f t="shared" si="134"/>
        <v/>
      </c>
      <c r="AJ487" s="39">
        <f t="shared" si="135"/>
        <v>0</v>
      </c>
    </row>
    <row r="488" spans="1:36" x14ac:dyDescent="0.25">
      <c r="A488" s="12"/>
      <c r="B488" s="12"/>
      <c r="C488" s="12"/>
      <c r="D488" s="12"/>
      <c r="E488" s="12"/>
      <c r="F488" s="12"/>
      <c r="G488" s="30"/>
      <c r="H488" s="30"/>
      <c r="I488" s="16"/>
      <c r="J488" s="43"/>
      <c r="L488" s="31"/>
      <c r="M488" s="12"/>
      <c r="N488" s="12"/>
      <c r="O488" s="29"/>
      <c r="P488" s="16"/>
      <c r="Q488" s="25" t="str">
        <f t="shared" si="121"/>
        <v xml:space="preserve">  </v>
      </c>
      <c r="R488" s="11"/>
      <c r="S488" s="11"/>
      <c r="T488" s="11"/>
      <c r="U488" s="11" t="str">
        <f t="shared" si="122"/>
        <v xml:space="preserve">  </v>
      </c>
      <c r="V488" s="11" t="str">
        <f t="shared" si="123"/>
        <v/>
      </c>
      <c r="W488" s="11" t="str">
        <f t="shared" si="124"/>
        <v/>
      </c>
      <c r="X488" s="11" t="str">
        <f t="shared" si="125"/>
        <v/>
      </c>
      <c r="Y488" s="11" t="str">
        <f t="shared" si="126"/>
        <v/>
      </c>
      <c r="Z488" s="11" t="str">
        <f t="shared" si="127"/>
        <v/>
      </c>
      <c r="AA488" s="11" t="str">
        <f t="shared" si="128"/>
        <v/>
      </c>
      <c r="AB488" s="11" t="str">
        <f t="shared" si="129"/>
        <v/>
      </c>
      <c r="AC488" s="11" t="str">
        <f t="shared" si="130"/>
        <v/>
      </c>
      <c r="AD488" s="11" t="str">
        <f t="shared" si="131"/>
        <v/>
      </c>
      <c r="AE488" s="11" t="str">
        <f t="shared" si="132"/>
        <v/>
      </c>
      <c r="AF488" s="11" t="str">
        <f t="shared" si="133"/>
        <v/>
      </c>
      <c r="AG488" s="11" t="str">
        <f>IFERROR(IF(P488&gt;0,IF(IFERROR(VLOOKUP(P488,Valikud!$H$2:$H$20,1,FALSE),0)=0,$AG$1,""),""),"")</f>
        <v/>
      </c>
      <c r="AH488" s="11" t="str">
        <f>IFERROR(IF(I488&gt;0,IF(IFERROR(VLOOKUP(I488,Valikud!$A$2:$A$11,1,FALSE),0)=0,$AH$1,""),""),"")</f>
        <v/>
      </c>
      <c r="AI488" s="11" t="str">
        <f t="shared" si="134"/>
        <v/>
      </c>
      <c r="AJ488" s="39">
        <f t="shared" si="135"/>
        <v>0</v>
      </c>
    </row>
    <row r="489" spans="1:36" x14ac:dyDescent="0.25">
      <c r="A489" s="12"/>
      <c r="B489" s="12"/>
      <c r="C489" s="12"/>
      <c r="D489" s="12"/>
      <c r="E489" s="12"/>
      <c r="F489" s="12"/>
      <c r="G489" s="30"/>
      <c r="H489" s="30"/>
      <c r="I489" s="16"/>
      <c r="J489" s="43"/>
      <c r="L489" s="31"/>
      <c r="M489" s="12"/>
      <c r="N489" s="12"/>
      <c r="O489" s="29"/>
      <c r="P489" s="16"/>
      <c r="Q489" s="25" t="str">
        <f t="shared" si="121"/>
        <v xml:space="preserve">  </v>
      </c>
      <c r="R489" s="11"/>
      <c r="S489" s="11"/>
      <c r="T489" s="11"/>
      <c r="U489" s="11" t="str">
        <f t="shared" si="122"/>
        <v xml:space="preserve">  </v>
      </c>
      <c r="V489" s="11" t="str">
        <f t="shared" si="123"/>
        <v/>
      </c>
      <c r="W489" s="11" t="str">
        <f t="shared" si="124"/>
        <v/>
      </c>
      <c r="X489" s="11" t="str">
        <f t="shared" si="125"/>
        <v/>
      </c>
      <c r="Y489" s="11" t="str">
        <f t="shared" si="126"/>
        <v/>
      </c>
      <c r="Z489" s="11" t="str">
        <f t="shared" si="127"/>
        <v/>
      </c>
      <c r="AA489" s="11" t="str">
        <f t="shared" si="128"/>
        <v/>
      </c>
      <c r="AB489" s="11" t="str">
        <f t="shared" si="129"/>
        <v/>
      </c>
      <c r="AC489" s="11" t="str">
        <f t="shared" si="130"/>
        <v/>
      </c>
      <c r="AD489" s="11" t="str">
        <f t="shared" si="131"/>
        <v/>
      </c>
      <c r="AE489" s="11" t="str">
        <f t="shared" si="132"/>
        <v/>
      </c>
      <c r="AF489" s="11" t="str">
        <f t="shared" si="133"/>
        <v/>
      </c>
      <c r="AG489" s="11" t="str">
        <f>IFERROR(IF(P489&gt;0,IF(IFERROR(VLOOKUP(P489,Valikud!$H$2:$H$20,1,FALSE),0)=0,$AG$1,""),""),"")</f>
        <v/>
      </c>
      <c r="AH489" s="11" t="str">
        <f>IFERROR(IF(I489&gt;0,IF(IFERROR(VLOOKUP(I489,Valikud!$A$2:$A$11,1,FALSE),0)=0,$AH$1,""),""),"")</f>
        <v/>
      </c>
      <c r="AI489" s="11" t="str">
        <f t="shared" si="134"/>
        <v/>
      </c>
      <c r="AJ489" s="39">
        <f t="shared" si="135"/>
        <v>0</v>
      </c>
    </row>
    <row r="490" spans="1:36" x14ac:dyDescent="0.25">
      <c r="A490" s="12"/>
      <c r="B490" s="12"/>
      <c r="C490" s="12"/>
      <c r="D490" s="12"/>
      <c r="E490" s="12"/>
      <c r="F490" s="12"/>
      <c r="G490" s="30"/>
      <c r="H490" s="30"/>
      <c r="I490" s="16"/>
      <c r="J490" s="43"/>
      <c r="L490" s="31"/>
      <c r="M490" s="12"/>
      <c r="N490" s="12"/>
      <c r="O490" s="29"/>
      <c r="P490" s="16"/>
      <c r="Q490" s="25" t="str">
        <f t="shared" si="121"/>
        <v xml:space="preserve">  </v>
      </c>
      <c r="R490" s="11"/>
      <c r="S490" s="11"/>
      <c r="T490" s="11"/>
      <c r="U490" s="11" t="str">
        <f t="shared" si="122"/>
        <v xml:space="preserve">  </v>
      </c>
      <c r="V490" s="11" t="str">
        <f t="shared" si="123"/>
        <v/>
      </c>
      <c r="W490" s="11" t="str">
        <f t="shared" si="124"/>
        <v/>
      </c>
      <c r="X490" s="11" t="str">
        <f t="shared" si="125"/>
        <v/>
      </c>
      <c r="Y490" s="11" t="str">
        <f t="shared" si="126"/>
        <v/>
      </c>
      <c r="Z490" s="11" t="str">
        <f t="shared" si="127"/>
        <v/>
      </c>
      <c r="AA490" s="11" t="str">
        <f t="shared" si="128"/>
        <v/>
      </c>
      <c r="AB490" s="11" t="str">
        <f t="shared" si="129"/>
        <v/>
      </c>
      <c r="AC490" s="11" t="str">
        <f t="shared" si="130"/>
        <v/>
      </c>
      <c r="AD490" s="11" t="str">
        <f t="shared" si="131"/>
        <v/>
      </c>
      <c r="AE490" s="11" t="str">
        <f t="shared" si="132"/>
        <v/>
      </c>
      <c r="AF490" s="11" t="str">
        <f t="shared" si="133"/>
        <v/>
      </c>
      <c r="AG490" s="11" t="str">
        <f>IFERROR(IF(P490&gt;0,IF(IFERROR(VLOOKUP(P490,Valikud!$H$2:$H$20,1,FALSE),0)=0,$AG$1,""),""),"")</f>
        <v/>
      </c>
      <c r="AH490" s="11" t="str">
        <f>IFERROR(IF(I490&gt;0,IF(IFERROR(VLOOKUP(I490,Valikud!$A$2:$A$11,1,FALSE),0)=0,$AH$1,""),""),"")</f>
        <v/>
      </c>
      <c r="AI490" s="11" t="str">
        <f t="shared" si="134"/>
        <v/>
      </c>
      <c r="AJ490" s="39">
        <f t="shared" si="135"/>
        <v>0</v>
      </c>
    </row>
    <row r="491" spans="1:36" x14ac:dyDescent="0.25">
      <c r="A491" s="12"/>
      <c r="B491" s="12"/>
      <c r="C491" s="12"/>
      <c r="D491" s="12"/>
      <c r="E491" s="12"/>
      <c r="F491" s="12"/>
      <c r="G491" s="30"/>
      <c r="H491" s="30"/>
      <c r="I491" s="16"/>
      <c r="J491" s="43"/>
      <c r="L491" s="31"/>
      <c r="M491" s="12"/>
      <c r="N491" s="12"/>
      <c r="O491" s="29"/>
      <c r="P491" s="16"/>
      <c r="Q491" s="25" t="str">
        <f t="shared" si="121"/>
        <v xml:space="preserve">  </v>
      </c>
      <c r="R491" s="11"/>
      <c r="S491" s="11"/>
      <c r="T491" s="11"/>
      <c r="U491" s="11" t="str">
        <f t="shared" si="122"/>
        <v xml:space="preserve">  </v>
      </c>
      <c r="V491" s="11" t="str">
        <f t="shared" si="123"/>
        <v/>
      </c>
      <c r="W491" s="11" t="str">
        <f t="shared" si="124"/>
        <v/>
      </c>
      <c r="X491" s="11" t="str">
        <f t="shared" si="125"/>
        <v/>
      </c>
      <c r="Y491" s="11" t="str">
        <f t="shared" si="126"/>
        <v/>
      </c>
      <c r="Z491" s="11" t="str">
        <f t="shared" si="127"/>
        <v/>
      </c>
      <c r="AA491" s="11" t="str">
        <f t="shared" si="128"/>
        <v/>
      </c>
      <c r="AB491" s="11" t="str">
        <f t="shared" si="129"/>
        <v/>
      </c>
      <c r="AC491" s="11" t="str">
        <f t="shared" si="130"/>
        <v/>
      </c>
      <c r="AD491" s="11" t="str">
        <f t="shared" si="131"/>
        <v/>
      </c>
      <c r="AE491" s="11" t="str">
        <f t="shared" si="132"/>
        <v/>
      </c>
      <c r="AF491" s="11" t="str">
        <f t="shared" si="133"/>
        <v/>
      </c>
      <c r="AG491" s="11" t="str">
        <f>IFERROR(IF(P491&gt;0,IF(IFERROR(VLOOKUP(P491,Valikud!$H$2:$H$20,1,FALSE),0)=0,$AG$1,""),""),"")</f>
        <v/>
      </c>
      <c r="AH491" s="11" t="str">
        <f>IFERROR(IF(I491&gt;0,IF(IFERROR(VLOOKUP(I491,Valikud!$A$2:$A$11,1,FALSE),0)=0,$AH$1,""),""),"")</f>
        <v/>
      </c>
      <c r="AI491" s="11" t="str">
        <f t="shared" si="134"/>
        <v/>
      </c>
      <c r="AJ491" s="39">
        <f t="shared" si="135"/>
        <v>0</v>
      </c>
    </row>
    <row r="492" spans="1:36" x14ac:dyDescent="0.25">
      <c r="A492" s="12"/>
      <c r="B492" s="12"/>
      <c r="C492" s="12"/>
      <c r="D492" s="12"/>
      <c r="E492" s="12"/>
      <c r="F492" s="12"/>
      <c r="G492" s="30"/>
      <c r="H492" s="30"/>
      <c r="I492" s="16"/>
      <c r="J492" s="43"/>
      <c r="L492" s="31"/>
      <c r="M492" s="12"/>
      <c r="N492" s="12"/>
      <c r="O492" s="29"/>
      <c r="P492" s="16"/>
      <c r="Q492" s="25" t="str">
        <f t="shared" si="121"/>
        <v xml:space="preserve">  </v>
      </c>
      <c r="R492" s="11"/>
      <c r="S492" s="11"/>
      <c r="T492" s="11"/>
      <c r="U492" s="11" t="str">
        <f t="shared" si="122"/>
        <v xml:space="preserve">  </v>
      </c>
      <c r="V492" s="11" t="str">
        <f t="shared" si="123"/>
        <v/>
      </c>
      <c r="W492" s="11" t="str">
        <f t="shared" si="124"/>
        <v/>
      </c>
      <c r="X492" s="11" t="str">
        <f t="shared" si="125"/>
        <v/>
      </c>
      <c r="Y492" s="11" t="str">
        <f t="shared" si="126"/>
        <v/>
      </c>
      <c r="Z492" s="11" t="str">
        <f t="shared" si="127"/>
        <v/>
      </c>
      <c r="AA492" s="11" t="str">
        <f t="shared" si="128"/>
        <v/>
      </c>
      <c r="AB492" s="11" t="str">
        <f t="shared" si="129"/>
        <v/>
      </c>
      <c r="AC492" s="11" t="str">
        <f t="shared" si="130"/>
        <v/>
      </c>
      <c r="AD492" s="11" t="str">
        <f t="shared" si="131"/>
        <v/>
      </c>
      <c r="AE492" s="11" t="str">
        <f t="shared" si="132"/>
        <v/>
      </c>
      <c r="AF492" s="11" t="str">
        <f t="shared" si="133"/>
        <v/>
      </c>
      <c r="AG492" s="11" t="str">
        <f>IFERROR(IF(P492&gt;0,IF(IFERROR(VLOOKUP(P492,Valikud!$H$2:$H$20,1,FALSE),0)=0,$AG$1,""),""),"")</f>
        <v/>
      </c>
      <c r="AH492" s="11" t="str">
        <f>IFERROR(IF(I492&gt;0,IF(IFERROR(VLOOKUP(I492,Valikud!$A$2:$A$11,1,FALSE),0)=0,$AH$1,""),""),"")</f>
        <v/>
      </c>
      <c r="AI492" s="11" t="str">
        <f t="shared" si="134"/>
        <v/>
      </c>
      <c r="AJ492" s="39">
        <f t="shared" si="135"/>
        <v>0</v>
      </c>
    </row>
    <row r="493" spans="1:36" x14ac:dyDescent="0.25">
      <c r="A493" s="12"/>
      <c r="B493" s="12"/>
      <c r="C493" s="12"/>
      <c r="D493" s="12"/>
      <c r="E493" s="12"/>
      <c r="F493" s="12"/>
      <c r="G493" s="30"/>
      <c r="H493" s="30"/>
      <c r="I493" s="16"/>
      <c r="J493" s="43"/>
      <c r="L493" s="31"/>
      <c r="M493" s="12"/>
      <c r="N493" s="12"/>
      <c r="O493" s="29"/>
      <c r="P493" s="16"/>
      <c r="Q493" s="25" t="str">
        <f t="shared" si="121"/>
        <v xml:space="preserve">  </v>
      </c>
      <c r="R493" s="11"/>
      <c r="S493" s="11"/>
      <c r="T493" s="11"/>
      <c r="U493" s="11" t="str">
        <f t="shared" si="122"/>
        <v xml:space="preserve">  </v>
      </c>
      <c r="V493" s="11" t="str">
        <f t="shared" si="123"/>
        <v/>
      </c>
      <c r="W493" s="11" t="str">
        <f t="shared" si="124"/>
        <v/>
      </c>
      <c r="X493" s="11" t="str">
        <f t="shared" si="125"/>
        <v/>
      </c>
      <c r="Y493" s="11" t="str">
        <f t="shared" si="126"/>
        <v/>
      </c>
      <c r="Z493" s="11" t="str">
        <f t="shared" si="127"/>
        <v/>
      </c>
      <c r="AA493" s="11" t="str">
        <f t="shared" si="128"/>
        <v/>
      </c>
      <c r="AB493" s="11" t="str">
        <f t="shared" si="129"/>
        <v/>
      </c>
      <c r="AC493" s="11" t="str">
        <f t="shared" si="130"/>
        <v/>
      </c>
      <c r="AD493" s="11" t="str">
        <f t="shared" si="131"/>
        <v/>
      </c>
      <c r="AE493" s="11" t="str">
        <f t="shared" si="132"/>
        <v/>
      </c>
      <c r="AF493" s="11" t="str">
        <f t="shared" si="133"/>
        <v/>
      </c>
      <c r="AG493" s="11" t="str">
        <f>IFERROR(IF(P493&gt;0,IF(IFERROR(VLOOKUP(P493,Valikud!$H$2:$H$20,1,FALSE),0)=0,$AG$1,""),""),"")</f>
        <v/>
      </c>
      <c r="AH493" s="11" t="str">
        <f>IFERROR(IF(I493&gt;0,IF(IFERROR(VLOOKUP(I493,Valikud!$A$2:$A$11,1,FALSE),0)=0,$AH$1,""),""),"")</f>
        <v/>
      </c>
      <c r="AI493" s="11" t="str">
        <f t="shared" si="134"/>
        <v/>
      </c>
      <c r="AJ493" s="39">
        <f t="shared" si="135"/>
        <v>0</v>
      </c>
    </row>
    <row r="494" spans="1:36" x14ac:dyDescent="0.25">
      <c r="A494" s="12"/>
      <c r="B494" s="12"/>
      <c r="C494" s="12"/>
      <c r="D494" s="12"/>
      <c r="E494" s="12"/>
      <c r="F494" s="12"/>
      <c r="G494" s="30"/>
      <c r="H494" s="30"/>
      <c r="I494" s="16"/>
      <c r="J494" s="43"/>
      <c r="L494" s="31"/>
      <c r="M494" s="12"/>
      <c r="N494" s="12"/>
      <c r="O494" s="29"/>
      <c r="P494" s="16"/>
      <c r="Q494" s="25" t="str">
        <f t="shared" si="121"/>
        <v xml:space="preserve">  </v>
      </c>
      <c r="R494" s="11"/>
      <c r="S494" s="11"/>
      <c r="T494" s="11"/>
      <c r="U494" s="11" t="str">
        <f t="shared" si="122"/>
        <v xml:space="preserve">  </v>
      </c>
      <c r="V494" s="11" t="str">
        <f t="shared" si="123"/>
        <v/>
      </c>
      <c r="W494" s="11" t="str">
        <f t="shared" si="124"/>
        <v/>
      </c>
      <c r="X494" s="11" t="str">
        <f t="shared" si="125"/>
        <v/>
      </c>
      <c r="Y494" s="11" t="str">
        <f t="shared" si="126"/>
        <v/>
      </c>
      <c r="Z494" s="11" t="str">
        <f t="shared" si="127"/>
        <v/>
      </c>
      <c r="AA494" s="11" t="str">
        <f t="shared" si="128"/>
        <v/>
      </c>
      <c r="AB494" s="11" t="str">
        <f t="shared" si="129"/>
        <v/>
      </c>
      <c r="AC494" s="11" t="str">
        <f t="shared" si="130"/>
        <v/>
      </c>
      <c r="AD494" s="11" t="str">
        <f t="shared" si="131"/>
        <v/>
      </c>
      <c r="AE494" s="11" t="str">
        <f t="shared" si="132"/>
        <v/>
      </c>
      <c r="AF494" s="11" t="str">
        <f t="shared" si="133"/>
        <v/>
      </c>
      <c r="AG494" s="11" t="str">
        <f>IFERROR(IF(P494&gt;0,IF(IFERROR(VLOOKUP(P494,Valikud!$H$2:$H$20,1,FALSE),0)=0,$AG$1,""),""),"")</f>
        <v/>
      </c>
      <c r="AH494" s="11" t="str">
        <f>IFERROR(IF(I494&gt;0,IF(IFERROR(VLOOKUP(I494,Valikud!$A$2:$A$11,1,FALSE),0)=0,$AH$1,""),""),"")</f>
        <v/>
      </c>
      <c r="AI494" s="11" t="str">
        <f t="shared" si="134"/>
        <v/>
      </c>
      <c r="AJ494" s="39">
        <f t="shared" si="135"/>
        <v>0</v>
      </c>
    </row>
    <row r="495" spans="1:36" x14ac:dyDescent="0.25">
      <c r="A495" s="12"/>
      <c r="B495" s="12"/>
      <c r="C495" s="12"/>
      <c r="D495" s="12"/>
      <c r="E495" s="12"/>
      <c r="F495" s="12"/>
      <c r="G495" s="30"/>
      <c r="H495" s="30"/>
      <c r="I495" s="16"/>
      <c r="J495" s="43"/>
      <c r="L495" s="31"/>
      <c r="M495" s="12"/>
      <c r="N495" s="12"/>
      <c r="O495" s="29"/>
      <c r="P495" s="16"/>
      <c r="Q495" s="25" t="str">
        <f t="shared" si="121"/>
        <v xml:space="preserve">  </v>
      </c>
      <c r="R495" s="11"/>
      <c r="S495" s="11"/>
      <c r="T495" s="11"/>
      <c r="U495" s="11" t="str">
        <f t="shared" si="122"/>
        <v xml:space="preserve">  </v>
      </c>
      <c r="V495" s="11" t="str">
        <f t="shared" si="123"/>
        <v/>
      </c>
      <c r="W495" s="11" t="str">
        <f t="shared" si="124"/>
        <v/>
      </c>
      <c r="X495" s="11" t="str">
        <f t="shared" si="125"/>
        <v/>
      </c>
      <c r="Y495" s="11" t="str">
        <f t="shared" si="126"/>
        <v/>
      </c>
      <c r="Z495" s="11" t="str">
        <f t="shared" si="127"/>
        <v/>
      </c>
      <c r="AA495" s="11" t="str">
        <f t="shared" si="128"/>
        <v/>
      </c>
      <c r="AB495" s="11" t="str">
        <f t="shared" si="129"/>
        <v/>
      </c>
      <c r="AC495" s="11" t="str">
        <f t="shared" si="130"/>
        <v/>
      </c>
      <c r="AD495" s="11" t="str">
        <f t="shared" si="131"/>
        <v/>
      </c>
      <c r="AE495" s="11" t="str">
        <f t="shared" si="132"/>
        <v/>
      </c>
      <c r="AF495" s="11" t="str">
        <f t="shared" si="133"/>
        <v/>
      </c>
      <c r="AG495" s="11" t="str">
        <f>IFERROR(IF(P495&gt;0,IF(IFERROR(VLOOKUP(P495,Valikud!$H$2:$H$20,1,FALSE),0)=0,$AG$1,""),""),"")</f>
        <v/>
      </c>
      <c r="AH495" s="11" t="str">
        <f>IFERROR(IF(I495&gt;0,IF(IFERROR(VLOOKUP(I495,Valikud!$A$2:$A$11,1,FALSE),0)=0,$AH$1,""),""),"")</f>
        <v/>
      </c>
      <c r="AI495" s="11" t="str">
        <f t="shared" si="134"/>
        <v/>
      </c>
      <c r="AJ495" s="39">
        <f t="shared" si="135"/>
        <v>0</v>
      </c>
    </row>
    <row r="496" spans="1:36" x14ac:dyDescent="0.25">
      <c r="A496" s="12"/>
      <c r="B496" s="12"/>
      <c r="C496" s="12"/>
      <c r="D496" s="12"/>
      <c r="E496" s="12"/>
      <c r="F496" s="12"/>
      <c r="G496" s="30"/>
      <c r="H496" s="30"/>
      <c r="I496" s="16"/>
      <c r="J496" s="43"/>
      <c r="L496" s="31"/>
      <c r="M496" s="12"/>
      <c r="N496" s="12"/>
      <c r="O496" s="29"/>
      <c r="P496" s="16"/>
      <c r="Q496" s="25" t="str">
        <f t="shared" si="121"/>
        <v xml:space="preserve">  </v>
      </c>
      <c r="R496" s="11"/>
      <c r="S496" s="11"/>
      <c r="T496" s="11"/>
      <c r="U496" s="11" t="str">
        <f t="shared" si="122"/>
        <v xml:space="preserve">  </v>
      </c>
      <c r="V496" s="11" t="str">
        <f t="shared" si="123"/>
        <v/>
      </c>
      <c r="W496" s="11" t="str">
        <f t="shared" si="124"/>
        <v/>
      </c>
      <c r="X496" s="11" t="str">
        <f t="shared" si="125"/>
        <v/>
      </c>
      <c r="Y496" s="11" t="str">
        <f t="shared" si="126"/>
        <v/>
      </c>
      <c r="Z496" s="11" t="str">
        <f t="shared" si="127"/>
        <v/>
      </c>
      <c r="AA496" s="11" t="str">
        <f t="shared" si="128"/>
        <v/>
      </c>
      <c r="AB496" s="11" t="str">
        <f t="shared" si="129"/>
        <v/>
      </c>
      <c r="AC496" s="11" t="str">
        <f t="shared" si="130"/>
        <v/>
      </c>
      <c r="AD496" s="11" t="str">
        <f t="shared" si="131"/>
        <v/>
      </c>
      <c r="AE496" s="11" t="str">
        <f t="shared" si="132"/>
        <v/>
      </c>
      <c r="AF496" s="11" t="str">
        <f t="shared" si="133"/>
        <v/>
      </c>
      <c r="AG496" s="11" t="str">
        <f>IFERROR(IF(P496&gt;0,IF(IFERROR(VLOOKUP(P496,Valikud!$H$2:$H$20,1,FALSE),0)=0,$AG$1,""),""),"")</f>
        <v/>
      </c>
      <c r="AH496" s="11" t="str">
        <f>IFERROR(IF(I496&gt;0,IF(IFERROR(VLOOKUP(I496,Valikud!$A$2:$A$11,1,FALSE),0)=0,$AH$1,""),""),"")</f>
        <v/>
      </c>
      <c r="AI496" s="11" t="str">
        <f t="shared" si="134"/>
        <v/>
      </c>
      <c r="AJ496" s="39">
        <f t="shared" si="135"/>
        <v>0</v>
      </c>
    </row>
    <row r="497" spans="1:36" x14ac:dyDescent="0.25">
      <c r="A497" s="12"/>
      <c r="B497" s="12"/>
      <c r="C497" s="12"/>
      <c r="D497" s="12"/>
      <c r="E497" s="12"/>
      <c r="F497" s="12"/>
      <c r="G497" s="30"/>
      <c r="H497" s="30"/>
      <c r="I497" s="16"/>
      <c r="J497" s="43"/>
      <c r="L497" s="31"/>
      <c r="M497" s="12"/>
      <c r="N497" s="12"/>
      <c r="O497" s="29"/>
      <c r="P497" s="16"/>
      <c r="Q497" s="25" t="str">
        <f t="shared" si="121"/>
        <v xml:space="preserve">  </v>
      </c>
      <c r="R497" s="11"/>
      <c r="S497" s="11"/>
      <c r="T497" s="11"/>
      <c r="U497" s="11" t="str">
        <f t="shared" si="122"/>
        <v xml:space="preserve">  </v>
      </c>
      <c r="V497" s="11" t="str">
        <f t="shared" si="123"/>
        <v/>
      </c>
      <c r="W497" s="11" t="str">
        <f t="shared" si="124"/>
        <v/>
      </c>
      <c r="X497" s="11" t="str">
        <f t="shared" si="125"/>
        <v/>
      </c>
      <c r="Y497" s="11" t="str">
        <f t="shared" si="126"/>
        <v/>
      </c>
      <c r="Z497" s="11" t="str">
        <f t="shared" si="127"/>
        <v/>
      </c>
      <c r="AA497" s="11" t="str">
        <f t="shared" si="128"/>
        <v/>
      </c>
      <c r="AB497" s="11" t="str">
        <f t="shared" si="129"/>
        <v/>
      </c>
      <c r="AC497" s="11" t="str">
        <f t="shared" si="130"/>
        <v/>
      </c>
      <c r="AD497" s="11" t="str">
        <f t="shared" si="131"/>
        <v/>
      </c>
      <c r="AE497" s="11" t="str">
        <f t="shared" si="132"/>
        <v/>
      </c>
      <c r="AF497" s="11" t="str">
        <f t="shared" si="133"/>
        <v/>
      </c>
      <c r="AG497" s="11" t="str">
        <f>IFERROR(IF(P497&gt;0,IF(IFERROR(VLOOKUP(P497,Valikud!$H$2:$H$20,1,FALSE),0)=0,$AG$1,""),""),"")</f>
        <v/>
      </c>
      <c r="AH497" s="11" t="str">
        <f>IFERROR(IF(I497&gt;0,IF(IFERROR(VLOOKUP(I497,Valikud!$A$2:$A$11,1,FALSE),0)=0,$AH$1,""),""),"")</f>
        <v/>
      </c>
      <c r="AI497" s="11" t="str">
        <f t="shared" si="134"/>
        <v/>
      </c>
      <c r="AJ497" s="39">
        <f t="shared" si="135"/>
        <v>0</v>
      </c>
    </row>
    <row r="498" spans="1:36" x14ac:dyDescent="0.25">
      <c r="A498" s="12"/>
      <c r="B498" s="12"/>
      <c r="C498" s="12"/>
      <c r="D498" s="12"/>
      <c r="E498" s="12"/>
      <c r="F498" s="12"/>
      <c r="G498" s="30"/>
      <c r="H498" s="30"/>
      <c r="I498" s="16"/>
      <c r="J498" s="43"/>
      <c r="L498" s="31"/>
      <c r="M498" s="12"/>
      <c r="N498" s="12"/>
      <c r="O498" s="29"/>
      <c r="P498" s="16"/>
      <c r="Q498" s="25" t="str">
        <f t="shared" si="121"/>
        <v xml:space="preserve">  </v>
      </c>
      <c r="R498" s="11"/>
      <c r="S498" s="11"/>
      <c r="T498" s="11"/>
      <c r="U498" s="11" t="str">
        <f t="shared" si="122"/>
        <v xml:space="preserve">  </v>
      </c>
      <c r="V498" s="11" t="str">
        <f t="shared" si="123"/>
        <v/>
      </c>
      <c r="W498" s="11" t="str">
        <f t="shared" si="124"/>
        <v/>
      </c>
      <c r="X498" s="11" t="str">
        <f t="shared" si="125"/>
        <v/>
      </c>
      <c r="Y498" s="11" t="str">
        <f t="shared" si="126"/>
        <v/>
      </c>
      <c r="Z498" s="11" t="str">
        <f t="shared" si="127"/>
        <v/>
      </c>
      <c r="AA498" s="11" t="str">
        <f t="shared" si="128"/>
        <v/>
      </c>
      <c r="AB498" s="11" t="str">
        <f t="shared" si="129"/>
        <v/>
      </c>
      <c r="AC498" s="11" t="str">
        <f t="shared" si="130"/>
        <v/>
      </c>
      <c r="AD498" s="11" t="str">
        <f t="shared" si="131"/>
        <v/>
      </c>
      <c r="AE498" s="11" t="str">
        <f t="shared" si="132"/>
        <v/>
      </c>
      <c r="AF498" s="11" t="str">
        <f t="shared" si="133"/>
        <v/>
      </c>
      <c r="AG498" s="11" t="str">
        <f>IFERROR(IF(P498&gt;0,IF(IFERROR(VLOOKUP(P498,Valikud!$H$2:$H$20,1,FALSE),0)=0,$AG$1,""),""),"")</f>
        <v/>
      </c>
      <c r="AH498" s="11" t="str">
        <f>IFERROR(IF(I498&gt;0,IF(IFERROR(VLOOKUP(I498,Valikud!$A$2:$A$11,1,FALSE),0)=0,$AH$1,""),""),"")</f>
        <v/>
      </c>
      <c r="AI498" s="11" t="str">
        <f t="shared" si="134"/>
        <v/>
      </c>
      <c r="AJ498" s="39">
        <f t="shared" si="135"/>
        <v>0</v>
      </c>
    </row>
    <row r="499" spans="1:36" x14ac:dyDescent="0.25">
      <c r="A499" s="12"/>
      <c r="B499" s="12"/>
      <c r="C499" s="12"/>
      <c r="D499" s="12"/>
      <c r="E499" s="12"/>
      <c r="F499" s="12"/>
      <c r="G499" s="30"/>
      <c r="H499" s="30"/>
      <c r="I499" s="16"/>
      <c r="J499" s="43"/>
      <c r="L499" s="31"/>
      <c r="M499" s="12"/>
      <c r="N499" s="12"/>
      <c r="O499" s="29"/>
      <c r="P499" s="16"/>
      <c r="Q499" s="25" t="str">
        <f t="shared" si="121"/>
        <v xml:space="preserve">  </v>
      </c>
      <c r="R499" s="11"/>
      <c r="S499" s="11"/>
      <c r="T499" s="11"/>
      <c r="U499" s="11" t="str">
        <f t="shared" si="122"/>
        <v xml:space="preserve">  </v>
      </c>
      <c r="V499" s="11" t="str">
        <f t="shared" si="123"/>
        <v/>
      </c>
      <c r="W499" s="11" t="str">
        <f t="shared" si="124"/>
        <v/>
      </c>
      <c r="X499" s="11" t="str">
        <f t="shared" si="125"/>
        <v/>
      </c>
      <c r="Y499" s="11" t="str">
        <f t="shared" si="126"/>
        <v/>
      </c>
      <c r="Z499" s="11" t="str">
        <f t="shared" si="127"/>
        <v/>
      </c>
      <c r="AA499" s="11" t="str">
        <f t="shared" si="128"/>
        <v/>
      </c>
      <c r="AB499" s="11" t="str">
        <f t="shared" si="129"/>
        <v/>
      </c>
      <c r="AC499" s="11" t="str">
        <f t="shared" si="130"/>
        <v/>
      </c>
      <c r="AD499" s="11" t="str">
        <f t="shared" si="131"/>
        <v/>
      </c>
      <c r="AE499" s="11" t="str">
        <f t="shared" si="132"/>
        <v/>
      </c>
      <c r="AF499" s="11" t="str">
        <f t="shared" si="133"/>
        <v/>
      </c>
      <c r="AG499" s="11" t="str">
        <f>IFERROR(IF(P499&gt;0,IF(IFERROR(VLOOKUP(P499,Valikud!$H$2:$H$20,1,FALSE),0)=0,$AG$1,""),""),"")</f>
        <v/>
      </c>
      <c r="AH499" s="11" t="str">
        <f>IFERROR(IF(I499&gt;0,IF(IFERROR(VLOOKUP(I499,Valikud!$A$2:$A$11,1,FALSE),0)=0,$AH$1,""),""),"")</f>
        <v/>
      </c>
      <c r="AI499" s="11" t="str">
        <f t="shared" si="134"/>
        <v/>
      </c>
      <c r="AJ499" s="39">
        <f t="shared" si="135"/>
        <v>0</v>
      </c>
    </row>
    <row r="500" spans="1:36" x14ac:dyDescent="0.25">
      <c r="A500" s="12"/>
      <c r="B500" s="12"/>
      <c r="C500" s="12"/>
      <c r="D500" s="12"/>
      <c r="E500" s="12"/>
      <c r="F500" s="12"/>
      <c r="G500" s="30"/>
      <c r="H500" s="30"/>
      <c r="I500" s="16"/>
      <c r="J500" s="43"/>
      <c r="L500" s="31"/>
      <c r="M500" s="12"/>
      <c r="N500" s="12"/>
      <c r="O500" s="29"/>
      <c r="P500" s="16"/>
      <c r="Q500" s="25" t="str">
        <f t="shared" si="121"/>
        <v xml:space="preserve">  </v>
      </c>
      <c r="R500" s="11"/>
      <c r="S500" s="11"/>
      <c r="T500" s="11"/>
      <c r="U500" s="11" t="str">
        <f t="shared" si="122"/>
        <v xml:space="preserve">  </v>
      </c>
      <c r="V500" s="11" t="str">
        <f t="shared" si="123"/>
        <v/>
      </c>
      <c r="W500" s="11" t="str">
        <f t="shared" si="124"/>
        <v/>
      </c>
      <c r="X500" s="11" t="str">
        <f t="shared" si="125"/>
        <v/>
      </c>
      <c r="Y500" s="11" t="str">
        <f t="shared" si="126"/>
        <v/>
      </c>
      <c r="Z500" s="11" t="str">
        <f t="shared" si="127"/>
        <v/>
      </c>
      <c r="AA500" s="11" t="str">
        <f t="shared" si="128"/>
        <v/>
      </c>
      <c r="AB500" s="11" t="str">
        <f t="shared" si="129"/>
        <v/>
      </c>
      <c r="AC500" s="11" t="str">
        <f t="shared" si="130"/>
        <v/>
      </c>
      <c r="AD500" s="11" t="str">
        <f t="shared" si="131"/>
        <v/>
      </c>
      <c r="AE500" s="11" t="str">
        <f t="shared" si="132"/>
        <v/>
      </c>
      <c r="AF500" s="11" t="str">
        <f t="shared" si="133"/>
        <v/>
      </c>
      <c r="AG500" s="11" t="str">
        <f>IFERROR(IF(P500&gt;0,IF(IFERROR(VLOOKUP(P500,Valikud!$H$2:$H$20,1,FALSE),0)=0,$AG$1,""),""),"")</f>
        <v/>
      </c>
      <c r="AH500" s="11" t="str">
        <f>IFERROR(IF(I500&gt;0,IF(IFERROR(VLOOKUP(I500,Valikud!$A$2:$A$11,1,FALSE),0)=0,$AH$1,""),""),"")</f>
        <v/>
      </c>
      <c r="AI500" s="11" t="str">
        <f t="shared" si="134"/>
        <v/>
      </c>
      <c r="AJ500" s="39">
        <f t="shared" si="135"/>
        <v>0</v>
      </c>
    </row>
  </sheetData>
  <sheetProtection algorithmName="SHA-512" hashValue="qu7peGHCuEVAze6mYUmC5HjtD7Mnjw9AB682XK7KnwMaFQICj0ck4eCT0XmZF0dntBg/t1kAhLcRn/JctLRBqg==" saltValue="bqCzQr3Ci4a6+Ab7uto6IA==" spinCount="100000" sheet="1" sort="0" autoFilter="0"/>
  <autoFilter ref="A1:P1" xr:uid="{00000000-0009-0000-0000-000001000000}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ErrorMessage="1" errorTitle="Vale sisestus!" error="Palun valige valik rippmenüüst" xr:uid="{00000000-0002-0000-0100-000000000000}">
          <x14:formula1>
            <xm:f>Valikud!$A$2:$A$8</xm:f>
          </x14:formula1>
          <xm:sqref>I2:I500</xm:sqref>
        </x14:dataValidation>
        <x14:dataValidation type="list" allowBlank="1" showInputMessage="1" showErrorMessage="1" xr:uid="{00000000-0002-0000-0100-000001000000}">
          <x14:formula1>
            <xm:f>Valikud!$H$2:$H$15</xm:f>
          </x14:formula1>
          <xm:sqref>P1:P500</xm:sqref>
        </x14:dataValidation>
        <x14:dataValidation type="list" allowBlank="1" xr:uid="{00000000-0002-0000-0100-000002000000}">
          <x14:formula1>
            <xm:f>Valikud!$B$2:$B$3</xm:f>
          </x14:formula1>
          <xm:sqref>O2:O500</xm:sqref>
        </x14:dataValidation>
        <x14:dataValidation type="list" allowBlank="1" xr:uid="{B1FEA580-FCFE-4061-8F83-19CEB10377DE}">
          <x14:formula1>
            <xm:f>'C:\Users\eepriaarn\Documents\Stuff\Kanded\6286_Põhiandmete_Impordile_Veerg_Töötunde_Nädalas\[Töötajate impordi põhi - Uuendatud.xlsx]Valikud'!#REF!</xm:f>
          </x14:formula1>
          <xm:sqref>O1</xm:sqref>
        </x14:dataValidation>
        <x14:dataValidation type="list" showErrorMessage="1" errorTitle="Vale sisestus!" error="Palun valige valik rippmenüüst" xr:uid="{612786F1-29AF-4AC0-AAAA-98B3AA147B20}">
          <x14:formula1>
            <xm:f>'C:\Users\eepriaarn\Documents\Stuff\Kanded\6286_Põhiandmete_Impordile_Veerg_Töötunde_Nädalas\[Töötajate impordi põhi - Uuendatud.xlsx]Valikud'!#REF!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0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8.140625" style="35" customWidth="1"/>
    <col min="2" max="2" width="19.140625" style="35" customWidth="1"/>
    <col min="3" max="3" width="16.42578125" style="35" customWidth="1"/>
    <col min="4" max="4" width="45.7109375" style="35" customWidth="1"/>
    <col min="5" max="5" width="17" style="35" customWidth="1"/>
    <col min="6" max="6" width="15.140625" style="35" customWidth="1"/>
    <col min="7" max="7" width="14.85546875" style="35" customWidth="1"/>
    <col min="8" max="8" width="28.7109375" style="35" customWidth="1"/>
    <col min="9" max="9" width="25.28515625" style="35" customWidth="1"/>
    <col min="12" max="12" width="39.5703125" customWidth="1"/>
    <col min="13" max="17" width="9.140625" hidden="1" customWidth="1"/>
  </cols>
  <sheetData>
    <row r="1" spans="1:17" s="21" customFormat="1" ht="36.75" customHeight="1" x14ac:dyDescent="0.25">
      <c r="A1" s="17" t="s">
        <v>0</v>
      </c>
      <c r="B1" s="17" t="s">
        <v>1</v>
      </c>
      <c r="C1" s="17" t="s">
        <v>2</v>
      </c>
      <c r="D1" s="18" t="s">
        <v>21</v>
      </c>
      <c r="E1" s="18" t="s">
        <v>22</v>
      </c>
      <c r="F1" s="18" t="s">
        <v>23</v>
      </c>
      <c r="G1" s="19" t="s">
        <v>24</v>
      </c>
      <c r="H1" s="18" t="s">
        <v>25</v>
      </c>
      <c r="I1" s="18" t="s">
        <v>26</v>
      </c>
      <c r="J1" s="20"/>
      <c r="M1" s="21" t="s">
        <v>6</v>
      </c>
      <c r="N1" s="22" t="str">
        <f>Valikud!$F$4</f>
        <v xml:space="preserve"> Isikukood puudub! </v>
      </c>
      <c r="O1" s="22" t="str">
        <f>Valikud!$F$5</f>
        <v xml:space="preserve"> Eesnimi puudub!</v>
      </c>
      <c r="P1" s="22" t="str">
        <f>Valikud!$F$6</f>
        <v xml:space="preserve"> Perekonnanimi puudub!</v>
      </c>
      <c r="Q1" s="22" t="str">
        <f>Valikud!$F$3</f>
        <v xml:space="preserve"> Isikukoodis peab olema 11 numbrit!</v>
      </c>
    </row>
    <row r="2" spans="1:17" s="11" customFormat="1" x14ac:dyDescent="0.25">
      <c r="A2" s="23"/>
      <c r="B2" s="23"/>
      <c r="C2" s="23"/>
      <c r="D2" s="23"/>
      <c r="E2" s="23"/>
      <c r="F2" s="23"/>
      <c r="G2" s="23"/>
      <c r="H2" s="24"/>
      <c r="I2" s="24"/>
      <c r="J2" s="25" t="str">
        <f>M2</f>
        <v xml:space="preserve">  </v>
      </c>
      <c r="M2" s="11" t="str">
        <f>IFERROR(CONCATENATE("  ",N2,O2,P2,Q2),"")</f>
        <v xml:space="preserve">  </v>
      </c>
      <c r="N2" s="11" t="str">
        <f>IFERROR(IF(AND(COUNTA(A2:B2)&gt;=1,C2=""),$N$1,""),"")</f>
        <v/>
      </c>
      <c r="O2" s="11" t="str">
        <f>IFERROR(IF(AND(COUNTA(B2:C2)&gt;=1,A2=""),$O$1,""),"")</f>
        <v/>
      </c>
      <c r="P2" s="11" t="str">
        <f>IFERROR(IF(AND((COUNTA(A2)+COUNTA(C2))&gt;=1,B2=""),$P$1,""),"")</f>
        <v/>
      </c>
      <c r="Q2" s="11" t="str">
        <f>IFERROR(IF(C2&gt;0,IF(LEN(C2)&lt;&gt;11,$Q$1,""),""),"")</f>
        <v/>
      </c>
    </row>
    <row r="3" spans="1:17" x14ac:dyDescent="0.25">
      <c r="A3" s="23"/>
      <c r="B3" s="23"/>
      <c r="C3" s="23"/>
      <c r="D3" s="23"/>
      <c r="E3" s="23"/>
      <c r="F3" s="23"/>
      <c r="G3" s="23"/>
      <c r="H3" s="24"/>
      <c r="I3" s="24"/>
      <c r="J3" s="25" t="str">
        <f t="shared" ref="J3:J66" si="0">M3</f>
        <v xml:space="preserve">  </v>
      </c>
      <c r="K3" s="11"/>
      <c r="L3" s="11"/>
      <c r="M3" s="11" t="str">
        <f t="shared" ref="M3:M66" si="1">IFERROR(CONCATENATE("  ",N3,O3,P3,Q3),"")</f>
        <v xml:space="preserve">  </v>
      </c>
      <c r="N3" s="11" t="str">
        <f t="shared" ref="N3:N66" si="2">IFERROR(IF(AND(COUNTA(A3:B3)&gt;=1,C3=""),$N$1,""),"")</f>
        <v/>
      </c>
      <c r="O3" s="11" t="str">
        <f t="shared" ref="O3:O66" si="3">IFERROR(IF(AND(COUNTA(B3:C3)&gt;=1,A3=""),$O$1,""),"")</f>
        <v/>
      </c>
      <c r="P3" s="11" t="str">
        <f t="shared" ref="P3:P66" si="4">IFERROR(IF(AND((COUNTA(A3)+COUNTA(C3))&gt;=1,B3=""),$P$1,""),"")</f>
        <v/>
      </c>
      <c r="Q3" s="11" t="str">
        <f t="shared" ref="Q3:Q66" si="5">IFERROR(IF(C3&gt;0,IF(LEN(C3)&lt;&gt;11,$Q$1,""),""),"")</f>
        <v/>
      </c>
    </row>
    <row r="4" spans="1:17" x14ac:dyDescent="0.25">
      <c r="A4" s="23"/>
      <c r="B4" s="23"/>
      <c r="C4" s="23"/>
      <c r="D4" s="23"/>
      <c r="E4" s="23"/>
      <c r="F4" s="23"/>
      <c r="G4" s="23"/>
      <c r="H4" s="24"/>
      <c r="I4" s="24"/>
      <c r="J4" s="25" t="str">
        <f t="shared" si="0"/>
        <v xml:space="preserve">  </v>
      </c>
      <c r="K4" s="11"/>
      <c r="L4" s="11"/>
      <c r="M4" s="11" t="str">
        <f t="shared" si="1"/>
        <v xml:space="preserve">  </v>
      </c>
      <c r="N4" s="11" t="str">
        <f t="shared" si="2"/>
        <v/>
      </c>
      <c r="O4" s="11" t="str">
        <f t="shared" si="3"/>
        <v/>
      </c>
      <c r="P4" s="11" t="str">
        <f t="shared" si="4"/>
        <v/>
      </c>
      <c r="Q4" s="11" t="str">
        <f t="shared" si="5"/>
        <v/>
      </c>
    </row>
    <row r="5" spans="1:17" x14ac:dyDescent="0.25">
      <c r="A5" s="23"/>
      <c r="B5" s="23"/>
      <c r="C5" s="23"/>
      <c r="D5" s="23"/>
      <c r="E5" s="23"/>
      <c r="F5" s="23"/>
      <c r="G5" s="23"/>
      <c r="H5" s="24"/>
      <c r="I5" s="24"/>
      <c r="J5" s="25" t="str">
        <f t="shared" si="0"/>
        <v xml:space="preserve">  </v>
      </c>
      <c r="K5" s="11"/>
      <c r="L5" s="11"/>
      <c r="M5" s="11" t="str">
        <f t="shared" si="1"/>
        <v xml:space="preserve">  </v>
      </c>
      <c r="N5" s="11" t="str">
        <f t="shared" si="2"/>
        <v/>
      </c>
      <c r="O5" s="11" t="str">
        <f t="shared" si="3"/>
        <v/>
      </c>
      <c r="P5" s="11" t="str">
        <f t="shared" si="4"/>
        <v/>
      </c>
      <c r="Q5" s="11" t="str">
        <f t="shared" si="5"/>
        <v/>
      </c>
    </row>
    <row r="6" spans="1:17" x14ac:dyDescent="0.25">
      <c r="A6" s="23"/>
      <c r="B6" s="23"/>
      <c r="C6" s="23"/>
      <c r="D6" s="23"/>
      <c r="E6" s="23"/>
      <c r="F6" s="23"/>
      <c r="G6" s="23"/>
      <c r="H6" s="24"/>
      <c r="I6" s="24"/>
      <c r="J6" s="25" t="str">
        <f t="shared" si="0"/>
        <v xml:space="preserve">  </v>
      </c>
      <c r="K6" s="11"/>
      <c r="L6" s="11"/>
      <c r="M6" s="11" t="str">
        <f t="shared" si="1"/>
        <v xml:space="preserve">  </v>
      </c>
      <c r="N6" s="11" t="str">
        <f t="shared" si="2"/>
        <v/>
      </c>
      <c r="O6" s="11" t="str">
        <f t="shared" si="3"/>
        <v/>
      </c>
      <c r="P6" s="11" t="str">
        <f t="shared" si="4"/>
        <v/>
      </c>
      <c r="Q6" s="11" t="str">
        <f t="shared" si="5"/>
        <v/>
      </c>
    </row>
    <row r="7" spans="1:17" x14ac:dyDescent="0.25">
      <c r="A7" s="23"/>
      <c r="B7" s="23"/>
      <c r="C7" s="23"/>
      <c r="D7" s="23"/>
      <c r="E7" s="23"/>
      <c r="F7" s="23"/>
      <c r="G7" s="23"/>
      <c r="H7" s="24"/>
      <c r="I7" s="24"/>
      <c r="J7" s="25" t="str">
        <f t="shared" si="0"/>
        <v xml:space="preserve">  </v>
      </c>
      <c r="K7" s="11"/>
      <c r="L7" s="11"/>
      <c r="M7" s="11" t="str">
        <f t="shared" si="1"/>
        <v xml:space="preserve">  </v>
      </c>
      <c r="N7" s="11" t="str">
        <f t="shared" si="2"/>
        <v/>
      </c>
      <c r="O7" s="11" t="str">
        <f t="shared" si="3"/>
        <v/>
      </c>
      <c r="P7" s="11" t="str">
        <f t="shared" si="4"/>
        <v/>
      </c>
      <c r="Q7" s="11" t="str">
        <f t="shared" si="5"/>
        <v/>
      </c>
    </row>
    <row r="8" spans="1:17" x14ac:dyDescent="0.25">
      <c r="A8" s="23"/>
      <c r="B8" s="23"/>
      <c r="C8" s="23"/>
      <c r="D8" s="23"/>
      <c r="E8" s="23"/>
      <c r="F8" s="23"/>
      <c r="G8" s="23"/>
      <c r="H8" s="24"/>
      <c r="I8" s="24"/>
      <c r="J8" s="25" t="str">
        <f t="shared" si="0"/>
        <v xml:space="preserve">  </v>
      </c>
      <c r="K8" s="11"/>
      <c r="L8" s="11"/>
      <c r="M8" s="11" t="str">
        <f t="shared" si="1"/>
        <v xml:space="preserve">  </v>
      </c>
      <c r="N8" s="11" t="str">
        <f t="shared" si="2"/>
        <v/>
      </c>
      <c r="O8" s="11" t="str">
        <f t="shared" si="3"/>
        <v/>
      </c>
      <c r="P8" s="11" t="str">
        <f t="shared" si="4"/>
        <v/>
      </c>
      <c r="Q8" s="11" t="str">
        <f t="shared" si="5"/>
        <v/>
      </c>
    </row>
    <row r="9" spans="1:17" x14ac:dyDescent="0.25">
      <c r="A9" s="23"/>
      <c r="B9" s="23"/>
      <c r="C9" s="23"/>
      <c r="D9" s="23"/>
      <c r="E9" s="23"/>
      <c r="F9" s="23"/>
      <c r="G9" s="23"/>
      <c r="H9" s="24"/>
      <c r="I9" s="24"/>
      <c r="J9" s="25" t="str">
        <f t="shared" si="0"/>
        <v xml:space="preserve">  </v>
      </c>
      <c r="K9" s="11"/>
      <c r="L9" s="11"/>
      <c r="M9" s="11" t="str">
        <f t="shared" si="1"/>
        <v xml:space="preserve">  </v>
      </c>
      <c r="N9" s="11" t="str">
        <f t="shared" si="2"/>
        <v/>
      </c>
      <c r="O9" s="11" t="str">
        <f t="shared" si="3"/>
        <v/>
      </c>
      <c r="P9" s="11" t="str">
        <f t="shared" si="4"/>
        <v/>
      </c>
      <c r="Q9" s="11" t="str">
        <f t="shared" si="5"/>
        <v/>
      </c>
    </row>
    <row r="10" spans="1:17" x14ac:dyDescent="0.25">
      <c r="A10" s="23"/>
      <c r="B10" s="23"/>
      <c r="C10" s="23"/>
      <c r="D10" s="23"/>
      <c r="E10" s="23"/>
      <c r="F10" s="23"/>
      <c r="G10" s="23"/>
      <c r="H10" s="24"/>
      <c r="I10" s="24"/>
      <c r="J10" s="25" t="str">
        <f t="shared" si="0"/>
        <v xml:space="preserve">  </v>
      </c>
      <c r="K10" s="11"/>
      <c r="L10" s="11"/>
      <c r="M10" s="11" t="str">
        <f t="shared" si="1"/>
        <v xml:space="preserve">  </v>
      </c>
      <c r="N10" s="11" t="str">
        <f t="shared" si="2"/>
        <v/>
      </c>
      <c r="O10" s="11" t="str">
        <f t="shared" si="3"/>
        <v/>
      </c>
      <c r="P10" s="11" t="str">
        <f t="shared" si="4"/>
        <v/>
      </c>
      <c r="Q10" s="11" t="str">
        <f t="shared" si="5"/>
        <v/>
      </c>
    </row>
    <row r="11" spans="1:17" x14ac:dyDescent="0.25">
      <c r="A11" s="23"/>
      <c r="B11" s="23"/>
      <c r="C11" s="23"/>
      <c r="D11" s="23"/>
      <c r="E11" s="23"/>
      <c r="F11" s="23"/>
      <c r="G11" s="23"/>
      <c r="H11" s="24"/>
      <c r="I11" s="24"/>
      <c r="J11" s="25" t="str">
        <f t="shared" si="0"/>
        <v xml:space="preserve">  </v>
      </c>
      <c r="K11" s="11"/>
      <c r="L11" s="11"/>
      <c r="M11" s="11" t="str">
        <f t="shared" si="1"/>
        <v xml:space="preserve">  </v>
      </c>
      <c r="N11" s="11" t="str">
        <f t="shared" si="2"/>
        <v/>
      </c>
      <c r="O11" s="11" t="str">
        <f t="shared" si="3"/>
        <v/>
      </c>
      <c r="P11" s="11" t="str">
        <f t="shared" si="4"/>
        <v/>
      </c>
      <c r="Q11" s="11" t="str">
        <f t="shared" si="5"/>
        <v/>
      </c>
    </row>
    <row r="12" spans="1:17" x14ac:dyDescent="0.25">
      <c r="A12" s="23"/>
      <c r="B12" s="23"/>
      <c r="C12" s="23"/>
      <c r="D12" s="23"/>
      <c r="E12" s="23"/>
      <c r="F12" s="23"/>
      <c r="G12" s="23"/>
      <c r="H12" s="24"/>
      <c r="I12" s="24"/>
      <c r="J12" s="25" t="str">
        <f t="shared" si="0"/>
        <v xml:space="preserve">  </v>
      </c>
      <c r="K12" s="11"/>
      <c r="L12" s="11"/>
      <c r="M12" s="11" t="str">
        <f t="shared" si="1"/>
        <v xml:space="preserve">  </v>
      </c>
      <c r="N12" s="11" t="str">
        <f t="shared" si="2"/>
        <v/>
      </c>
      <c r="O12" s="11" t="str">
        <f t="shared" si="3"/>
        <v/>
      </c>
      <c r="P12" s="11" t="str">
        <f t="shared" si="4"/>
        <v/>
      </c>
      <c r="Q12" s="11" t="str">
        <f t="shared" si="5"/>
        <v/>
      </c>
    </row>
    <row r="13" spans="1:17" x14ac:dyDescent="0.25">
      <c r="A13" s="23"/>
      <c r="B13" s="23"/>
      <c r="C13" s="23"/>
      <c r="D13" s="23"/>
      <c r="E13" s="23"/>
      <c r="F13" s="23"/>
      <c r="G13" s="23"/>
      <c r="H13" s="24"/>
      <c r="I13" s="24"/>
      <c r="J13" s="25" t="str">
        <f t="shared" si="0"/>
        <v xml:space="preserve">  </v>
      </c>
      <c r="K13" s="11"/>
      <c r="L13" s="11"/>
      <c r="M13" s="11" t="str">
        <f t="shared" si="1"/>
        <v xml:space="preserve">  </v>
      </c>
      <c r="N13" s="11" t="str">
        <f t="shared" si="2"/>
        <v/>
      </c>
      <c r="O13" s="11" t="str">
        <f t="shared" si="3"/>
        <v/>
      </c>
      <c r="P13" s="11" t="str">
        <f t="shared" si="4"/>
        <v/>
      </c>
      <c r="Q13" s="11" t="str">
        <f t="shared" si="5"/>
        <v/>
      </c>
    </row>
    <row r="14" spans="1:17" x14ac:dyDescent="0.25">
      <c r="A14" s="23"/>
      <c r="B14" s="23"/>
      <c r="C14" s="23"/>
      <c r="D14" s="23"/>
      <c r="E14" s="23"/>
      <c r="F14" s="23"/>
      <c r="G14" s="23"/>
      <c r="H14" s="24"/>
      <c r="I14" s="24"/>
      <c r="J14" s="25" t="str">
        <f t="shared" si="0"/>
        <v xml:space="preserve">  </v>
      </c>
      <c r="K14" s="11"/>
      <c r="L14" s="11"/>
      <c r="M14" s="11" t="str">
        <f t="shared" si="1"/>
        <v xml:space="preserve">  </v>
      </c>
      <c r="N14" s="11" t="str">
        <f t="shared" si="2"/>
        <v/>
      </c>
      <c r="O14" s="11" t="str">
        <f t="shared" si="3"/>
        <v/>
      </c>
      <c r="P14" s="11" t="str">
        <f t="shared" si="4"/>
        <v/>
      </c>
      <c r="Q14" s="11" t="str">
        <f t="shared" si="5"/>
        <v/>
      </c>
    </row>
    <row r="15" spans="1:17" x14ac:dyDescent="0.25">
      <c r="A15" s="23"/>
      <c r="B15" s="23"/>
      <c r="C15" s="23"/>
      <c r="D15" s="23"/>
      <c r="E15" s="23"/>
      <c r="F15" s="23"/>
      <c r="G15" s="23"/>
      <c r="H15" s="24"/>
      <c r="I15" s="24"/>
      <c r="J15" s="25" t="str">
        <f t="shared" si="0"/>
        <v xml:space="preserve">  </v>
      </c>
      <c r="K15" s="11"/>
      <c r="L15" s="11"/>
      <c r="M15" s="11" t="str">
        <f t="shared" si="1"/>
        <v xml:space="preserve">  </v>
      </c>
      <c r="N15" s="11" t="str">
        <f t="shared" si="2"/>
        <v/>
      </c>
      <c r="O15" s="11" t="str">
        <f t="shared" si="3"/>
        <v/>
      </c>
      <c r="P15" s="11" t="str">
        <f t="shared" si="4"/>
        <v/>
      </c>
      <c r="Q15" s="11" t="str">
        <f t="shared" si="5"/>
        <v/>
      </c>
    </row>
    <row r="16" spans="1:17" x14ac:dyDescent="0.25">
      <c r="A16" s="23"/>
      <c r="B16" s="23"/>
      <c r="C16" s="23"/>
      <c r="D16" s="23"/>
      <c r="E16" s="23"/>
      <c r="F16" s="23"/>
      <c r="G16" s="23"/>
      <c r="H16" s="24"/>
      <c r="I16" s="24"/>
      <c r="J16" s="25" t="str">
        <f t="shared" si="0"/>
        <v xml:space="preserve">  </v>
      </c>
      <c r="K16" s="11"/>
      <c r="L16" s="11"/>
      <c r="M16" s="11" t="str">
        <f t="shared" si="1"/>
        <v xml:space="preserve">  </v>
      </c>
      <c r="N16" s="11" t="str">
        <f t="shared" si="2"/>
        <v/>
      </c>
      <c r="O16" s="11" t="str">
        <f t="shared" si="3"/>
        <v/>
      </c>
      <c r="P16" s="11" t="str">
        <f t="shared" si="4"/>
        <v/>
      </c>
      <c r="Q16" s="11" t="str">
        <f t="shared" si="5"/>
        <v/>
      </c>
    </row>
    <row r="17" spans="1:17" x14ac:dyDescent="0.25">
      <c r="A17" s="23"/>
      <c r="B17" s="23"/>
      <c r="C17" s="23"/>
      <c r="D17" s="23"/>
      <c r="E17" s="23"/>
      <c r="F17" s="23"/>
      <c r="G17" s="23"/>
      <c r="H17" s="24"/>
      <c r="I17" s="24"/>
      <c r="J17" s="25" t="str">
        <f t="shared" si="0"/>
        <v xml:space="preserve">  </v>
      </c>
      <c r="K17" s="11"/>
      <c r="L17" s="11"/>
      <c r="M17" s="11" t="str">
        <f t="shared" si="1"/>
        <v xml:space="preserve">  </v>
      </c>
      <c r="N17" s="11" t="str">
        <f t="shared" si="2"/>
        <v/>
      </c>
      <c r="O17" s="11" t="str">
        <f t="shared" si="3"/>
        <v/>
      </c>
      <c r="P17" s="11" t="str">
        <f t="shared" si="4"/>
        <v/>
      </c>
      <c r="Q17" s="11" t="str">
        <f t="shared" si="5"/>
        <v/>
      </c>
    </row>
    <row r="18" spans="1:17" x14ac:dyDescent="0.25">
      <c r="A18" s="23"/>
      <c r="B18" s="23"/>
      <c r="C18" s="23"/>
      <c r="D18" s="23"/>
      <c r="E18" s="23"/>
      <c r="F18" s="23"/>
      <c r="G18" s="23"/>
      <c r="H18" s="24"/>
      <c r="I18" s="24"/>
      <c r="J18" s="25" t="str">
        <f t="shared" si="0"/>
        <v xml:space="preserve">  </v>
      </c>
      <c r="K18" s="11"/>
      <c r="L18" s="11"/>
      <c r="M18" s="11" t="str">
        <f t="shared" si="1"/>
        <v xml:space="preserve">  </v>
      </c>
      <c r="N18" s="11" t="str">
        <f t="shared" si="2"/>
        <v/>
      </c>
      <c r="O18" s="11" t="str">
        <f t="shared" si="3"/>
        <v/>
      </c>
      <c r="P18" s="11" t="str">
        <f t="shared" si="4"/>
        <v/>
      </c>
      <c r="Q18" s="11" t="str">
        <f t="shared" si="5"/>
        <v/>
      </c>
    </row>
    <row r="19" spans="1:17" x14ac:dyDescent="0.25">
      <c r="A19" s="23"/>
      <c r="B19" s="23"/>
      <c r="C19" s="23"/>
      <c r="D19" s="23"/>
      <c r="E19" s="23"/>
      <c r="F19" s="23"/>
      <c r="G19" s="23"/>
      <c r="H19" s="24"/>
      <c r="I19" s="24"/>
      <c r="J19" s="25" t="str">
        <f t="shared" si="0"/>
        <v xml:space="preserve">  </v>
      </c>
      <c r="K19" s="11"/>
      <c r="L19" s="11"/>
      <c r="M19" s="11" t="str">
        <f t="shared" si="1"/>
        <v xml:space="preserve">  </v>
      </c>
      <c r="N19" s="11" t="str">
        <f t="shared" si="2"/>
        <v/>
      </c>
      <c r="O19" s="11" t="str">
        <f t="shared" si="3"/>
        <v/>
      </c>
      <c r="P19" s="11" t="str">
        <f t="shared" si="4"/>
        <v/>
      </c>
      <c r="Q19" s="11" t="str">
        <f t="shared" si="5"/>
        <v/>
      </c>
    </row>
    <row r="20" spans="1:17" x14ac:dyDescent="0.25">
      <c r="A20" s="23"/>
      <c r="B20" s="23"/>
      <c r="C20" s="23"/>
      <c r="D20" s="23"/>
      <c r="E20" s="23"/>
      <c r="F20" s="23"/>
      <c r="G20" s="23"/>
      <c r="H20" s="24"/>
      <c r="I20" s="24"/>
      <c r="J20" s="25" t="str">
        <f t="shared" si="0"/>
        <v xml:space="preserve">  </v>
      </c>
      <c r="K20" s="11"/>
      <c r="L20" s="11"/>
      <c r="M20" s="11" t="str">
        <f t="shared" si="1"/>
        <v xml:space="preserve">  </v>
      </c>
      <c r="N20" s="11" t="str">
        <f t="shared" si="2"/>
        <v/>
      </c>
      <c r="O20" s="11" t="str">
        <f t="shared" si="3"/>
        <v/>
      </c>
      <c r="P20" s="11" t="str">
        <f t="shared" si="4"/>
        <v/>
      </c>
      <c r="Q20" s="11" t="str">
        <f t="shared" si="5"/>
        <v/>
      </c>
    </row>
    <row r="21" spans="1:17" x14ac:dyDescent="0.25">
      <c r="A21" s="23"/>
      <c r="B21" s="23"/>
      <c r="C21" s="23"/>
      <c r="D21" s="23"/>
      <c r="E21" s="23"/>
      <c r="F21" s="23"/>
      <c r="G21" s="23"/>
      <c r="H21" s="24"/>
      <c r="I21" s="24"/>
      <c r="J21" s="25" t="str">
        <f t="shared" si="0"/>
        <v xml:space="preserve">  </v>
      </c>
      <c r="K21" s="11"/>
      <c r="L21" s="11"/>
      <c r="M21" s="11" t="str">
        <f t="shared" si="1"/>
        <v xml:space="preserve">  </v>
      </c>
      <c r="N21" s="11" t="str">
        <f t="shared" si="2"/>
        <v/>
      </c>
      <c r="O21" s="11" t="str">
        <f t="shared" si="3"/>
        <v/>
      </c>
      <c r="P21" s="11" t="str">
        <f t="shared" si="4"/>
        <v/>
      </c>
      <c r="Q21" s="11" t="str">
        <f t="shared" si="5"/>
        <v/>
      </c>
    </row>
    <row r="22" spans="1:17" x14ac:dyDescent="0.25">
      <c r="A22" s="23"/>
      <c r="B22" s="23"/>
      <c r="C22" s="23"/>
      <c r="D22" s="23"/>
      <c r="E22" s="23"/>
      <c r="F22" s="23"/>
      <c r="G22" s="23"/>
      <c r="H22" s="24"/>
      <c r="I22" s="24"/>
      <c r="J22" s="25" t="str">
        <f t="shared" si="0"/>
        <v xml:space="preserve">  </v>
      </c>
      <c r="K22" s="11"/>
      <c r="L22" s="11"/>
      <c r="M22" s="11" t="str">
        <f t="shared" si="1"/>
        <v xml:space="preserve">  </v>
      </c>
      <c r="N22" s="11" t="str">
        <f t="shared" si="2"/>
        <v/>
      </c>
      <c r="O22" s="11" t="str">
        <f t="shared" si="3"/>
        <v/>
      </c>
      <c r="P22" s="11" t="str">
        <f t="shared" si="4"/>
        <v/>
      </c>
      <c r="Q22" s="11" t="str">
        <f t="shared" si="5"/>
        <v/>
      </c>
    </row>
    <row r="23" spans="1:17" x14ac:dyDescent="0.25">
      <c r="A23" s="23"/>
      <c r="B23" s="23"/>
      <c r="C23" s="23"/>
      <c r="D23" s="23"/>
      <c r="E23" s="23"/>
      <c r="F23" s="23"/>
      <c r="G23" s="23"/>
      <c r="H23" s="24"/>
      <c r="I23" s="24"/>
      <c r="J23" s="25" t="str">
        <f t="shared" si="0"/>
        <v xml:space="preserve">  </v>
      </c>
      <c r="K23" s="11"/>
      <c r="L23" s="11"/>
      <c r="M23" s="11" t="str">
        <f t="shared" si="1"/>
        <v xml:space="preserve">  </v>
      </c>
      <c r="N23" s="11" t="str">
        <f t="shared" si="2"/>
        <v/>
      </c>
      <c r="O23" s="11" t="str">
        <f t="shared" si="3"/>
        <v/>
      </c>
      <c r="P23" s="11" t="str">
        <f t="shared" si="4"/>
        <v/>
      </c>
      <c r="Q23" s="11" t="str">
        <f t="shared" si="5"/>
        <v/>
      </c>
    </row>
    <row r="24" spans="1:17" x14ac:dyDescent="0.25">
      <c r="A24" s="23"/>
      <c r="B24" s="23"/>
      <c r="C24" s="23"/>
      <c r="D24" s="23"/>
      <c r="E24" s="23"/>
      <c r="F24" s="23"/>
      <c r="G24" s="23"/>
      <c r="H24" s="24"/>
      <c r="I24" s="24"/>
      <c r="J24" s="25" t="str">
        <f t="shared" si="0"/>
        <v xml:space="preserve">  </v>
      </c>
      <c r="K24" s="11"/>
      <c r="L24" s="11"/>
      <c r="M24" s="11" t="str">
        <f t="shared" si="1"/>
        <v xml:space="preserve">  </v>
      </c>
      <c r="N24" s="11" t="str">
        <f t="shared" si="2"/>
        <v/>
      </c>
      <c r="O24" s="11" t="str">
        <f t="shared" si="3"/>
        <v/>
      </c>
      <c r="P24" s="11" t="str">
        <f t="shared" si="4"/>
        <v/>
      </c>
      <c r="Q24" s="11" t="str">
        <f t="shared" si="5"/>
        <v/>
      </c>
    </row>
    <row r="25" spans="1:17" x14ac:dyDescent="0.25">
      <c r="A25" s="23"/>
      <c r="B25" s="23"/>
      <c r="C25" s="23"/>
      <c r="D25" s="23"/>
      <c r="E25" s="23"/>
      <c r="F25" s="23"/>
      <c r="G25" s="23"/>
      <c r="H25" s="24"/>
      <c r="I25" s="24"/>
      <c r="J25" s="25" t="str">
        <f t="shared" si="0"/>
        <v xml:space="preserve">  </v>
      </c>
      <c r="K25" s="11"/>
      <c r="L25" s="11"/>
      <c r="M25" s="11" t="str">
        <f t="shared" si="1"/>
        <v xml:space="preserve">  </v>
      </c>
      <c r="N25" s="11" t="str">
        <f t="shared" si="2"/>
        <v/>
      </c>
      <c r="O25" s="11" t="str">
        <f t="shared" si="3"/>
        <v/>
      </c>
      <c r="P25" s="11" t="str">
        <f t="shared" si="4"/>
        <v/>
      </c>
      <c r="Q25" s="11" t="str">
        <f t="shared" si="5"/>
        <v/>
      </c>
    </row>
    <row r="26" spans="1:17" x14ac:dyDescent="0.25">
      <c r="A26" s="23"/>
      <c r="B26" s="23"/>
      <c r="C26" s="23"/>
      <c r="D26" s="23"/>
      <c r="E26" s="23"/>
      <c r="F26" s="23"/>
      <c r="G26" s="23"/>
      <c r="H26" s="24"/>
      <c r="I26" s="24"/>
      <c r="J26" s="25" t="str">
        <f t="shared" si="0"/>
        <v xml:space="preserve">  </v>
      </c>
      <c r="K26" s="11"/>
      <c r="L26" s="11"/>
      <c r="M26" s="11" t="str">
        <f t="shared" si="1"/>
        <v xml:space="preserve">  </v>
      </c>
      <c r="N26" s="11" t="str">
        <f t="shared" si="2"/>
        <v/>
      </c>
      <c r="O26" s="11" t="str">
        <f t="shared" si="3"/>
        <v/>
      </c>
      <c r="P26" s="11" t="str">
        <f t="shared" si="4"/>
        <v/>
      </c>
      <c r="Q26" s="11" t="str">
        <f t="shared" si="5"/>
        <v/>
      </c>
    </row>
    <row r="27" spans="1:17" x14ac:dyDescent="0.25">
      <c r="A27" s="23"/>
      <c r="B27" s="23"/>
      <c r="C27" s="23"/>
      <c r="D27" s="23"/>
      <c r="E27" s="23"/>
      <c r="F27" s="23"/>
      <c r="G27" s="23"/>
      <c r="H27" s="24"/>
      <c r="I27" s="24"/>
      <c r="J27" s="25" t="str">
        <f t="shared" si="0"/>
        <v xml:space="preserve">  </v>
      </c>
      <c r="K27" s="11"/>
      <c r="L27" s="11"/>
      <c r="M27" s="11" t="str">
        <f t="shared" si="1"/>
        <v xml:space="preserve">  </v>
      </c>
      <c r="N27" s="11" t="str">
        <f t="shared" si="2"/>
        <v/>
      </c>
      <c r="O27" s="11" t="str">
        <f t="shared" si="3"/>
        <v/>
      </c>
      <c r="P27" s="11" t="str">
        <f t="shared" si="4"/>
        <v/>
      </c>
      <c r="Q27" s="11" t="str">
        <f t="shared" si="5"/>
        <v/>
      </c>
    </row>
    <row r="28" spans="1:17" x14ac:dyDescent="0.25">
      <c r="A28" s="23"/>
      <c r="B28" s="23"/>
      <c r="C28" s="23"/>
      <c r="D28" s="23"/>
      <c r="E28" s="23"/>
      <c r="F28" s="23"/>
      <c r="G28" s="23"/>
      <c r="H28" s="24"/>
      <c r="I28" s="24"/>
      <c r="J28" s="25" t="str">
        <f t="shared" si="0"/>
        <v xml:space="preserve">  </v>
      </c>
      <c r="K28" s="11"/>
      <c r="L28" s="11"/>
      <c r="M28" s="11" t="str">
        <f t="shared" si="1"/>
        <v xml:space="preserve">  </v>
      </c>
      <c r="N28" s="11" t="str">
        <f t="shared" si="2"/>
        <v/>
      </c>
      <c r="O28" s="11" t="str">
        <f t="shared" si="3"/>
        <v/>
      </c>
      <c r="P28" s="11" t="str">
        <f t="shared" si="4"/>
        <v/>
      </c>
      <c r="Q28" s="11" t="str">
        <f t="shared" si="5"/>
        <v/>
      </c>
    </row>
    <row r="29" spans="1:17" x14ac:dyDescent="0.25">
      <c r="A29" s="23"/>
      <c r="B29" s="23"/>
      <c r="C29" s="23"/>
      <c r="D29" s="23"/>
      <c r="E29" s="23"/>
      <c r="F29" s="23"/>
      <c r="G29" s="23"/>
      <c r="H29" s="24"/>
      <c r="I29" s="24"/>
      <c r="J29" s="25" t="str">
        <f t="shared" si="0"/>
        <v xml:space="preserve">  </v>
      </c>
      <c r="K29" s="11"/>
      <c r="L29" s="11"/>
      <c r="M29" s="11" t="str">
        <f t="shared" si="1"/>
        <v xml:space="preserve">  </v>
      </c>
      <c r="N29" s="11" t="str">
        <f t="shared" si="2"/>
        <v/>
      </c>
      <c r="O29" s="11" t="str">
        <f t="shared" si="3"/>
        <v/>
      </c>
      <c r="P29" s="11" t="str">
        <f t="shared" si="4"/>
        <v/>
      </c>
      <c r="Q29" s="11" t="str">
        <f t="shared" si="5"/>
        <v/>
      </c>
    </row>
    <row r="30" spans="1:17" x14ac:dyDescent="0.25">
      <c r="A30" s="23"/>
      <c r="B30" s="23"/>
      <c r="C30" s="23"/>
      <c r="D30" s="23"/>
      <c r="E30" s="23"/>
      <c r="F30" s="23"/>
      <c r="G30" s="23"/>
      <c r="H30" s="24"/>
      <c r="I30" s="24"/>
      <c r="J30" s="25" t="str">
        <f t="shared" si="0"/>
        <v xml:space="preserve">  </v>
      </c>
      <c r="K30" s="11"/>
      <c r="L30" s="11"/>
      <c r="M30" s="11" t="str">
        <f t="shared" si="1"/>
        <v xml:space="preserve">  </v>
      </c>
      <c r="N30" s="11" t="str">
        <f t="shared" si="2"/>
        <v/>
      </c>
      <c r="O30" s="11" t="str">
        <f t="shared" si="3"/>
        <v/>
      </c>
      <c r="P30" s="11" t="str">
        <f t="shared" si="4"/>
        <v/>
      </c>
      <c r="Q30" s="11" t="str">
        <f t="shared" si="5"/>
        <v/>
      </c>
    </row>
    <row r="31" spans="1:17" x14ac:dyDescent="0.25">
      <c r="A31" s="23"/>
      <c r="B31" s="23"/>
      <c r="C31" s="23"/>
      <c r="D31" s="23"/>
      <c r="E31" s="23"/>
      <c r="F31" s="23"/>
      <c r="G31" s="23"/>
      <c r="H31" s="24"/>
      <c r="I31" s="24"/>
      <c r="J31" s="25" t="str">
        <f t="shared" si="0"/>
        <v xml:space="preserve">  </v>
      </c>
      <c r="K31" s="11"/>
      <c r="L31" s="11"/>
      <c r="M31" s="11" t="str">
        <f t="shared" si="1"/>
        <v xml:space="preserve">  </v>
      </c>
      <c r="N31" s="11" t="str">
        <f t="shared" si="2"/>
        <v/>
      </c>
      <c r="O31" s="11" t="str">
        <f t="shared" si="3"/>
        <v/>
      </c>
      <c r="P31" s="11" t="str">
        <f t="shared" si="4"/>
        <v/>
      </c>
      <c r="Q31" s="11" t="str">
        <f t="shared" si="5"/>
        <v/>
      </c>
    </row>
    <row r="32" spans="1:17" x14ac:dyDescent="0.25">
      <c r="A32" s="23"/>
      <c r="B32" s="23"/>
      <c r="C32" s="23"/>
      <c r="D32" s="23"/>
      <c r="E32" s="23"/>
      <c r="F32" s="23"/>
      <c r="G32" s="23"/>
      <c r="H32" s="24"/>
      <c r="I32" s="24"/>
      <c r="J32" s="25" t="str">
        <f t="shared" si="0"/>
        <v xml:space="preserve">  </v>
      </c>
      <c r="K32" s="11"/>
      <c r="L32" s="11"/>
      <c r="M32" s="11" t="str">
        <f t="shared" si="1"/>
        <v xml:space="preserve">  </v>
      </c>
      <c r="N32" s="11" t="str">
        <f t="shared" si="2"/>
        <v/>
      </c>
      <c r="O32" s="11" t="str">
        <f t="shared" si="3"/>
        <v/>
      </c>
      <c r="P32" s="11" t="str">
        <f t="shared" si="4"/>
        <v/>
      </c>
      <c r="Q32" s="11" t="str">
        <f t="shared" si="5"/>
        <v/>
      </c>
    </row>
    <row r="33" spans="1:17" x14ac:dyDescent="0.25">
      <c r="A33" s="23"/>
      <c r="B33" s="23"/>
      <c r="C33" s="23"/>
      <c r="D33" s="23"/>
      <c r="E33" s="23"/>
      <c r="F33" s="23"/>
      <c r="G33" s="23"/>
      <c r="H33" s="24"/>
      <c r="I33" s="24"/>
      <c r="J33" s="25" t="str">
        <f t="shared" si="0"/>
        <v xml:space="preserve">  </v>
      </c>
      <c r="K33" s="11"/>
      <c r="L33" s="11"/>
      <c r="M33" s="11" t="str">
        <f t="shared" si="1"/>
        <v xml:space="preserve">  </v>
      </c>
      <c r="N33" s="11" t="str">
        <f t="shared" si="2"/>
        <v/>
      </c>
      <c r="O33" s="11" t="str">
        <f t="shared" si="3"/>
        <v/>
      </c>
      <c r="P33" s="11" t="str">
        <f t="shared" si="4"/>
        <v/>
      </c>
      <c r="Q33" s="11" t="str">
        <f t="shared" si="5"/>
        <v/>
      </c>
    </row>
    <row r="34" spans="1:17" x14ac:dyDescent="0.25">
      <c r="A34" s="23"/>
      <c r="B34" s="23"/>
      <c r="C34" s="23"/>
      <c r="D34" s="23"/>
      <c r="E34" s="23"/>
      <c r="F34" s="23"/>
      <c r="G34" s="23"/>
      <c r="H34" s="24"/>
      <c r="I34" s="24"/>
      <c r="J34" s="25" t="str">
        <f t="shared" si="0"/>
        <v xml:space="preserve">  </v>
      </c>
      <c r="K34" s="11"/>
      <c r="L34" s="11"/>
      <c r="M34" s="11" t="str">
        <f t="shared" si="1"/>
        <v xml:space="preserve">  </v>
      </c>
      <c r="N34" s="11" t="str">
        <f t="shared" si="2"/>
        <v/>
      </c>
      <c r="O34" s="11" t="str">
        <f t="shared" si="3"/>
        <v/>
      </c>
      <c r="P34" s="11" t="str">
        <f t="shared" si="4"/>
        <v/>
      </c>
      <c r="Q34" s="11" t="str">
        <f t="shared" si="5"/>
        <v/>
      </c>
    </row>
    <row r="35" spans="1:17" x14ac:dyDescent="0.25">
      <c r="A35" s="23"/>
      <c r="B35" s="23"/>
      <c r="C35" s="23"/>
      <c r="D35" s="23"/>
      <c r="E35" s="23"/>
      <c r="F35" s="23"/>
      <c r="G35" s="23"/>
      <c r="H35" s="24"/>
      <c r="I35" s="24"/>
      <c r="J35" s="25" t="str">
        <f t="shared" si="0"/>
        <v xml:space="preserve">  </v>
      </c>
      <c r="K35" s="11"/>
      <c r="L35" s="11"/>
      <c r="M35" s="11" t="str">
        <f t="shared" si="1"/>
        <v xml:space="preserve">  </v>
      </c>
      <c r="N35" s="11" t="str">
        <f t="shared" si="2"/>
        <v/>
      </c>
      <c r="O35" s="11" t="str">
        <f t="shared" si="3"/>
        <v/>
      </c>
      <c r="P35" s="11" t="str">
        <f t="shared" si="4"/>
        <v/>
      </c>
      <c r="Q35" s="11" t="str">
        <f t="shared" si="5"/>
        <v/>
      </c>
    </row>
    <row r="36" spans="1:17" x14ac:dyDescent="0.25">
      <c r="A36" s="23"/>
      <c r="B36" s="23"/>
      <c r="C36" s="23"/>
      <c r="D36" s="23"/>
      <c r="E36" s="23"/>
      <c r="F36" s="23"/>
      <c r="G36" s="23"/>
      <c r="H36" s="24"/>
      <c r="I36" s="24"/>
      <c r="J36" s="25" t="str">
        <f t="shared" si="0"/>
        <v xml:space="preserve">  </v>
      </c>
      <c r="K36" s="11"/>
      <c r="L36" s="11"/>
      <c r="M36" s="11" t="str">
        <f t="shared" si="1"/>
        <v xml:space="preserve">  </v>
      </c>
      <c r="N36" s="11" t="str">
        <f t="shared" si="2"/>
        <v/>
      </c>
      <c r="O36" s="11" t="str">
        <f t="shared" si="3"/>
        <v/>
      </c>
      <c r="P36" s="11" t="str">
        <f t="shared" si="4"/>
        <v/>
      </c>
      <c r="Q36" s="11" t="str">
        <f t="shared" si="5"/>
        <v/>
      </c>
    </row>
    <row r="37" spans="1:17" x14ac:dyDescent="0.25">
      <c r="A37" s="23"/>
      <c r="B37" s="23"/>
      <c r="C37" s="23"/>
      <c r="D37" s="23"/>
      <c r="E37" s="23"/>
      <c r="F37" s="23"/>
      <c r="G37" s="23"/>
      <c r="H37" s="24"/>
      <c r="I37" s="24"/>
      <c r="J37" s="25" t="str">
        <f t="shared" si="0"/>
        <v xml:space="preserve">  </v>
      </c>
      <c r="K37" s="11"/>
      <c r="L37" s="11"/>
      <c r="M37" s="11" t="str">
        <f t="shared" si="1"/>
        <v xml:space="preserve">  </v>
      </c>
      <c r="N37" s="11" t="str">
        <f t="shared" si="2"/>
        <v/>
      </c>
      <c r="O37" s="11" t="str">
        <f t="shared" si="3"/>
        <v/>
      </c>
      <c r="P37" s="11" t="str">
        <f t="shared" si="4"/>
        <v/>
      </c>
      <c r="Q37" s="11" t="str">
        <f t="shared" si="5"/>
        <v/>
      </c>
    </row>
    <row r="38" spans="1:17" x14ac:dyDescent="0.25">
      <c r="A38" s="23"/>
      <c r="B38" s="23"/>
      <c r="C38" s="23"/>
      <c r="D38" s="23"/>
      <c r="E38" s="23"/>
      <c r="F38" s="23"/>
      <c r="G38" s="23"/>
      <c r="H38" s="24"/>
      <c r="I38" s="24"/>
      <c r="J38" s="25" t="str">
        <f t="shared" si="0"/>
        <v xml:space="preserve">  </v>
      </c>
      <c r="K38" s="11"/>
      <c r="L38" s="11"/>
      <c r="M38" s="11" t="str">
        <f t="shared" si="1"/>
        <v xml:space="preserve">  </v>
      </c>
      <c r="N38" s="11" t="str">
        <f t="shared" si="2"/>
        <v/>
      </c>
      <c r="O38" s="11" t="str">
        <f t="shared" si="3"/>
        <v/>
      </c>
      <c r="P38" s="11" t="str">
        <f t="shared" si="4"/>
        <v/>
      </c>
      <c r="Q38" s="11" t="str">
        <f t="shared" si="5"/>
        <v/>
      </c>
    </row>
    <row r="39" spans="1:17" x14ac:dyDescent="0.25">
      <c r="A39" s="23"/>
      <c r="B39" s="23"/>
      <c r="C39" s="23"/>
      <c r="D39" s="23"/>
      <c r="E39" s="23"/>
      <c r="F39" s="23"/>
      <c r="G39" s="23"/>
      <c r="H39" s="24"/>
      <c r="I39" s="24"/>
      <c r="J39" s="25" t="str">
        <f t="shared" si="0"/>
        <v xml:space="preserve">  </v>
      </c>
      <c r="K39" s="11"/>
      <c r="L39" s="11"/>
      <c r="M39" s="11" t="str">
        <f t="shared" si="1"/>
        <v xml:space="preserve">  </v>
      </c>
      <c r="N39" s="11" t="str">
        <f t="shared" si="2"/>
        <v/>
      </c>
      <c r="O39" s="11" t="str">
        <f t="shared" si="3"/>
        <v/>
      </c>
      <c r="P39" s="11" t="str">
        <f t="shared" si="4"/>
        <v/>
      </c>
      <c r="Q39" s="11" t="str">
        <f t="shared" si="5"/>
        <v/>
      </c>
    </row>
    <row r="40" spans="1:17" x14ac:dyDescent="0.25">
      <c r="A40" s="23"/>
      <c r="B40" s="23"/>
      <c r="C40" s="23"/>
      <c r="D40" s="23"/>
      <c r="E40" s="23"/>
      <c r="F40" s="23"/>
      <c r="G40" s="23"/>
      <c r="H40" s="24"/>
      <c r="I40" s="24"/>
      <c r="J40" s="25" t="str">
        <f t="shared" si="0"/>
        <v xml:space="preserve">  </v>
      </c>
      <c r="K40" s="11"/>
      <c r="L40" s="11"/>
      <c r="M40" s="11" t="str">
        <f t="shared" si="1"/>
        <v xml:space="preserve">  </v>
      </c>
      <c r="N40" s="11" t="str">
        <f t="shared" si="2"/>
        <v/>
      </c>
      <c r="O40" s="11" t="str">
        <f t="shared" si="3"/>
        <v/>
      </c>
      <c r="P40" s="11" t="str">
        <f t="shared" si="4"/>
        <v/>
      </c>
      <c r="Q40" s="11" t="str">
        <f t="shared" si="5"/>
        <v/>
      </c>
    </row>
    <row r="41" spans="1:17" x14ac:dyDescent="0.25">
      <c r="A41" s="23"/>
      <c r="B41" s="23"/>
      <c r="C41" s="23"/>
      <c r="D41" s="23"/>
      <c r="E41" s="23"/>
      <c r="F41" s="23"/>
      <c r="G41" s="23"/>
      <c r="H41" s="24"/>
      <c r="I41" s="24"/>
      <c r="J41" s="25" t="str">
        <f t="shared" si="0"/>
        <v xml:space="preserve">  </v>
      </c>
      <c r="K41" s="11"/>
      <c r="L41" s="11"/>
      <c r="M41" s="11" t="str">
        <f t="shared" si="1"/>
        <v xml:space="preserve">  </v>
      </c>
      <c r="N41" s="11" t="str">
        <f t="shared" si="2"/>
        <v/>
      </c>
      <c r="O41" s="11" t="str">
        <f t="shared" si="3"/>
        <v/>
      </c>
      <c r="P41" s="11" t="str">
        <f t="shared" si="4"/>
        <v/>
      </c>
      <c r="Q41" s="11" t="str">
        <f t="shared" si="5"/>
        <v/>
      </c>
    </row>
    <row r="42" spans="1:17" x14ac:dyDescent="0.25">
      <c r="A42" s="23"/>
      <c r="B42" s="23"/>
      <c r="C42" s="23"/>
      <c r="D42" s="23"/>
      <c r="E42" s="23"/>
      <c r="F42" s="23"/>
      <c r="G42" s="23"/>
      <c r="H42" s="24"/>
      <c r="I42" s="24"/>
      <c r="J42" s="25" t="str">
        <f t="shared" si="0"/>
        <v xml:space="preserve">  </v>
      </c>
      <c r="K42" s="11"/>
      <c r="L42" s="11"/>
      <c r="M42" s="11" t="str">
        <f t="shared" si="1"/>
        <v xml:space="preserve">  </v>
      </c>
      <c r="N42" s="11" t="str">
        <f t="shared" si="2"/>
        <v/>
      </c>
      <c r="O42" s="11" t="str">
        <f t="shared" si="3"/>
        <v/>
      </c>
      <c r="P42" s="11" t="str">
        <f t="shared" si="4"/>
        <v/>
      </c>
      <c r="Q42" s="11" t="str">
        <f t="shared" si="5"/>
        <v/>
      </c>
    </row>
    <row r="43" spans="1:17" x14ac:dyDescent="0.25">
      <c r="A43" s="23"/>
      <c r="B43" s="23"/>
      <c r="C43" s="23"/>
      <c r="D43" s="23"/>
      <c r="E43" s="23"/>
      <c r="F43" s="23"/>
      <c r="G43" s="23"/>
      <c r="H43" s="24"/>
      <c r="I43" s="24"/>
      <c r="J43" s="25" t="str">
        <f t="shared" si="0"/>
        <v xml:space="preserve">  </v>
      </c>
      <c r="K43" s="11"/>
      <c r="L43" s="11"/>
      <c r="M43" s="11" t="str">
        <f t="shared" si="1"/>
        <v xml:space="preserve">  </v>
      </c>
      <c r="N43" s="11" t="str">
        <f t="shared" si="2"/>
        <v/>
      </c>
      <c r="O43" s="11" t="str">
        <f t="shared" si="3"/>
        <v/>
      </c>
      <c r="P43" s="11" t="str">
        <f t="shared" si="4"/>
        <v/>
      </c>
      <c r="Q43" s="11" t="str">
        <f t="shared" si="5"/>
        <v/>
      </c>
    </row>
    <row r="44" spans="1:17" x14ac:dyDescent="0.25">
      <c r="A44" s="23"/>
      <c r="B44" s="23"/>
      <c r="C44" s="23"/>
      <c r="D44" s="23"/>
      <c r="E44" s="23"/>
      <c r="F44" s="23"/>
      <c r="G44" s="23"/>
      <c r="H44" s="24"/>
      <c r="I44" s="24"/>
      <c r="J44" s="25" t="str">
        <f t="shared" si="0"/>
        <v xml:space="preserve">  </v>
      </c>
      <c r="K44" s="11"/>
      <c r="L44" s="11"/>
      <c r="M44" s="11" t="str">
        <f t="shared" si="1"/>
        <v xml:space="preserve">  </v>
      </c>
      <c r="N44" s="11" t="str">
        <f t="shared" si="2"/>
        <v/>
      </c>
      <c r="O44" s="11" t="str">
        <f t="shared" si="3"/>
        <v/>
      </c>
      <c r="P44" s="11" t="str">
        <f t="shared" si="4"/>
        <v/>
      </c>
      <c r="Q44" s="11" t="str">
        <f t="shared" si="5"/>
        <v/>
      </c>
    </row>
    <row r="45" spans="1:17" x14ac:dyDescent="0.25">
      <c r="A45" s="23"/>
      <c r="B45" s="23"/>
      <c r="C45" s="23"/>
      <c r="D45" s="23"/>
      <c r="E45" s="23"/>
      <c r="F45" s="23"/>
      <c r="G45" s="23"/>
      <c r="H45" s="24"/>
      <c r="I45" s="24"/>
      <c r="J45" s="25" t="str">
        <f t="shared" si="0"/>
        <v xml:space="preserve">  </v>
      </c>
      <c r="K45" s="11"/>
      <c r="L45" s="11"/>
      <c r="M45" s="11" t="str">
        <f t="shared" si="1"/>
        <v xml:space="preserve">  </v>
      </c>
      <c r="N45" s="11" t="str">
        <f t="shared" si="2"/>
        <v/>
      </c>
      <c r="O45" s="11" t="str">
        <f t="shared" si="3"/>
        <v/>
      </c>
      <c r="P45" s="11" t="str">
        <f t="shared" si="4"/>
        <v/>
      </c>
      <c r="Q45" s="11" t="str">
        <f t="shared" si="5"/>
        <v/>
      </c>
    </row>
    <row r="46" spans="1:17" x14ac:dyDescent="0.25">
      <c r="A46" s="23"/>
      <c r="B46" s="23"/>
      <c r="C46" s="23"/>
      <c r="D46" s="23"/>
      <c r="E46" s="23"/>
      <c r="F46" s="23"/>
      <c r="G46" s="23"/>
      <c r="H46" s="24"/>
      <c r="I46" s="24"/>
      <c r="J46" s="25" t="str">
        <f t="shared" si="0"/>
        <v xml:space="preserve">  </v>
      </c>
      <c r="K46" s="11"/>
      <c r="L46" s="11"/>
      <c r="M46" s="11" t="str">
        <f t="shared" si="1"/>
        <v xml:space="preserve">  </v>
      </c>
      <c r="N46" s="11" t="str">
        <f t="shared" si="2"/>
        <v/>
      </c>
      <c r="O46" s="11" t="str">
        <f t="shared" si="3"/>
        <v/>
      </c>
      <c r="P46" s="11" t="str">
        <f t="shared" si="4"/>
        <v/>
      </c>
      <c r="Q46" s="11" t="str">
        <f t="shared" si="5"/>
        <v/>
      </c>
    </row>
    <row r="47" spans="1:17" x14ac:dyDescent="0.25">
      <c r="A47" s="23"/>
      <c r="B47" s="23"/>
      <c r="C47" s="23"/>
      <c r="D47" s="23"/>
      <c r="E47" s="23"/>
      <c r="F47" s="23"/>
      <c r="G47" s="23"/>
      <c r="H47" s="24"/>
      <c r="I47" s="24"/>
      <c r="J47" s="25" t="str">
        <f t="shared" si="0"/>
        <v xml:space="preserve">  </v>
      </c>
      <c r="K47" s="11"/>
      <c r="L47" s="11"/>
      <c r="M47" s="11" t="str">
        <f t="shared" si="1"/>
        <v xml:space="preserve">  </v>
      </c>
      <c r="N47" s="11" t="str">
        <f t="shared" si="2"/>
        <v/>
      </c>
      <c r="O47" s="11" t="str">
        <f t="shared" si="3"/>
        <v/>
      </c>
      <c r="P47" s="11" t="str">
        <f t="shared" si="4"/>
        <v/>
      </c>
      <c r="Q47" s="11" t="str">
        <f t="shared" si="5"/>
        <v/>
      </c>
    </row>
    <row r="48" spans="1:17" x14ac:dyDescent="0.25">
      <c r="A48" s="23"/>
      <c r="B48" s="23"/>
      <c r="C48" s="23"/>
      <c r="D48" s="23"/>
      <c r="E48" s="23"/>
      <c r="F48" s="23"/>
      <c r="G48" s="23"/>
      <c r="H48" s="24"/>
      <c r="I48" s="24"/>
      <c r="J48" s="25" t="str">
        <f t="shared" si="0"/>
        <v xml:space="preserve">  </v>
      </c>
      <c r="K48" s="11"/>
      <c r="L48" s="11"/>
      <c r="M48" s="11" t="str">
        <f t="shared" si="1"/>
        <v xml:space="preserve">  </v>
      </c>
      <c r="N48" s="11" t="str">
        <f t="shared" si="2"/>
        <v/>
      </c>
      <c r="O48" s="11" t="str">
        <f t="shared" si="3"/>
        <v/>
      </c>
      <c r="P48" s="11" t="str">
        <f t="shared" si="4"/>
        <v/>
      </c>
      <c r="Q48" s="11" t="str">
        <f t="shared" si="5"/>
        <v/>
      </c>
    </row>
    <row r="49" spans="1:17" x14ac:dyDescent="0.25">
      <c r="A49" s="23"/>
      <c r="B49" s="23"/>
      <c r="C49" s="23"/>
      <c r="D49" s="23"/>
      <c r="E49" s="23"/>
      <c r="F49" s="23"/>
      <c r="G49" s="23"/>
      <c r="H49" s="24"/>
      <c r="I49" s="24"/>
      <c r="J49" s="25" t="str">
        <f t="shared" si="0"/>
        <v xml:space="preserve">  </v>
      </c>
      <c r="K49" s="11"/>
      <c r="L49" s="11"/>
      <c r="M49" s="11" t="str">
        <f t="shared" si="1"/>
        <v xml:space="preserve">  </v>
      </c>
      <c r="N49" s="11" t="str">
        <f t="shared" si="2"/>
        <v/>
      </c>
      <c r="O49" s="11" t="str">
        <f t="shared" si="3"/>
        <v/>
      </c>
      <c r="P49" s="11" t="str">
        <f t="shared" si="4"/>
        <v/>
      </c>
      <c r="Q49" s="11" t="str">
        <f t="shared" si="5"/>
        <v/>
      </c>
    </row>
    <row r="50" spans="1:17" x14ac:dyDescent="0.25">
      <c r="A50" s="23"/>
      <c r="B50" s="23"/>
      <c r="C50" s="23"/>
      <c r="D50" s="23"/>
      <c r="E50" s="23"/>
      <c r="F50" s="23"/>
      <c r="G50" s="23"/>
      <c r="H50" s="24"/>
      <c r="I50" s="24"/>
      <c r="J50" s="25" t="str">
        <f t="shared" si="0"/>
        <v xml:space="preserve">  </v>
      </c>
      <c r="K50" s="11"/>
      <c r="L50" s="11"/>
      <c r="M50" s="11" t="str">
        <f t="shared" si="1"/>
        <v xml:space="preserve">  </v>
      </c>
      <c r="N50" s="11" t="str">
        <f t="shared" si="2"/>
        <v/>
      </c>
      <c r="O50" s="11" t="str">
        <f t="shared" si="3"/>
        <v/>
      </c>
      <c r="P50" s="11" t="str">
        <f t="shared" si="4"/>
        <v/>
      </c>
      <c r="Q50" s="11" t="str">
        <f t="shared" si="5"/>
        <v/>
      </c>
    </row>
    <row r="51" spans="1:17" x14ac:dyDescent="0.25">
      <c r="A51" s="23"/>
      <c r="B51" s="23"/>
      <c r="C51" s="23"/>
      <c r="D51" s="23"/>
      <c r="E51" s="23"/>
      <c r="F51" s="23"/>
      <c r="G51" s="23"/>
      <c r="H51" s="24"/>
      <c r="I51" s="24"/>
      <c r="J51" s="25" t="str">
        <f t="shared" si="0"/>
        <v xml:space="preserve">  </v>
      </c>
      <c r="K51" s="11"/>
      <c r="L51" s="11"/>
      <c r="M51" s="11" t="str">
        <f t="shared" si="1"/>
        <v xml:space="preserve">  </v>
      </c>
      <c r="N51" s="11" t="str">
        <f t="shared" si="2"/>
        <v/>
      </c>
      <c r="O51" s="11" t="str">
        <f t="shared" si="3"/>
        <v/>
      </c>
      <c r="P51" s="11" t="str">
        <f t="shared" si="4"/>
        <v/>
      </c>
      <c r="Q51" s="11" t="str">
        <f t="shared" si="5"/>
        <v/>
      </c>
    </row>
    <row r="52" spans="1:17" x14ac:dyDescent="0.25">
      <c r="A52" s="23"/>
      <c r="B52" s="23"/>
      <c r="C52" s="23"/>
      <c r="D52" s="23"/>
      <c r="E52" s="23"/>
      <c r="F52" s="23"/>
      <c r="G52" s="23"/>
      <c r="H52" s="24"/>
      <c r="I52" s="24"/>
      <c r="J52" s="25" t="str">
        <f t="shared" si="0"/>
        <v xml:space="preserve">  </v>
      </c>
      <c r="K52" s="11"/>
      <c r="L52" s="11"/>
      <c r="M52" s="11" t="str">
        <f t="shared" si="1"/>
        <v xml:space="preserve">  </v>
      </c>
      <c r="N52" s="11" t="str">
        <f t="shared" si="2"/>
        <v/>
      </c>
      <c r="O52" s="11" t="str">
        <f t="shared" si="3"/>
        <v/>
      </c>
      <c r="P52" s="11" t="str">
        <f t="shared" si="4"/>
        <v/>
      </c>
      <c r="Q52" s="11" t="str">
        <f t="shared" si="5"/>
        <v/>
      </c>
    </row>
    <row r="53" spans="1:17" x14ac:dyDescent="0.25">
      <c r="A53" s="23"/>
      <c r="B53" s="23"/>
      <c r="C53" s="23"/>
      <c r="D53" s="23"/>
      <c r="E53" s="23"/>
      <c r="F53" s="23"/>
      <c r="G53" s="23"/>
      <c r="H53" s="24"/>
      <c r="I53" s="24"/>
      <c r="J53" s="25" t="str">
        <f t="shared" si="0"/>
        <v xml:space="preserve">  </v>
      </c>
      <c r="K53" s="11"/>
      <c r="L53" s="11"/>
      <c r="M53" s="11" t="str">
        <f t="shared" si="1"/>
        <v xml:space="preserve">  </v>
      </c>
      <c r="N53" s="11" t="str">
        <f t="shared" si="2"/>
        <v/>
      </c>
      <c r="O53" s="11" t="str">
        <f t="shared" si="3"/>
        <v/>
      </c>
      <c r="P53" s="11" t="str">
        <f t="shared" si="4"/>
        <v/>
      </c>
      <c r="Q53" s="11" t="str">
        <f t="shared" si="5"/>
        <v/>
      </c>
    </row>
    <row r="54" spans="1:17" x14ac:dyDescent="0.25">
      <c r="A54" s="23"/>
      <c r="B54" s="23"/>
      <c r="C54" s="23"/>
      <c r="D54" s="23"/>
      <c r="E54" s="23"/>
      <c r="F54" s="23"/>
      <c r="G54" s="23"/>
      <c r="H54" s="24"/>
      <c r="I54" s="24"/>
      <c r="J54" s="25" t="str">
        <f t="shared" si="0"/>
        <v xml:space="preserve">  </v>
      </c>
      <c r="K54" s="11"/>
      <c r="L54" s="11"/>
      <c r="M54" s="11" t="str">
        <f t="shared" si="1"/>
        <v xml:space="preserve">  </v>
      </c>
      <c r="N54" s="11" t="str">
        <f t="shared" si="2"/>
        <v/>
      </c>
      <c r="O54" s="11" t="str">
        <f t="shared" si="3"/>
        <v/>
      </c>
      <c r="P54" s="11" t="str">
        <f t="shared" si="4"/>
        <v/>
      </c>
      <c r="Q54" s="11" t="str">
        <f t="shared" si="5"/>
        <v/>
      </c>
    </row>
    <row r="55" spans="1:17" x14ac:dyDescent="0.25">
      <c r="A55" s="23"/>
      <c r="B55" s="23"/>
      <c r="C55" s="23"/>
      <c r="D55" s="23"/>
      <c r="E55" s="23"/>
      <c r="F55" s="23"/>
      <c r="G55" s="23"/>
      <c r="H55" s="24"/>
      <c r="I55" s="24"/>
      <c r="J55" s="25" t="str">
        <f t="shared" si="0"/>
        <v xml:space="preserve">  </v>
      </c>
      <c r="K55" s="11"/>
      <c r="L55" s="11"/>
      <c r="M55" s="11" t="str">
        <f t="shared" si="1"/>
        <v xml:space="preserve">  </v>
      </c>
      <c r="N55" s="11" t="str">
        <f t="shared" si="2"/>
        <v/>
      </c>
      <c r="O55" s="11" t="str">
        <f t="shared" si="3"/>
        <v/>
      </c>
      <c r="P55" s="11" t="str">
        <f t="shared" si="4"/>
        <v/>
      </c>
      <c r="Q55" s="11" t="str">
        <f t="shared" si="5"/>
        <v/>
      </c>
    </row>
    <row r="56" spans="1:17" x14ac:dyDescent="0.25">
      <c r="A56" s="23"/>
      <c r="B56" s="23"/>
      <c r="C56" s="23"/>
      <c r="D56" s="23"/>
      <c r="E56" s="23"/>
      <c r="F56" s="23"/>
      <c r="G56" s="23"/>
      <c r="H56" s="24"/>
      <c r="I56" s="24"/>
      <c r="J56" s="25" t="str">
        <f t="shared" si="0"/>
        <v xml:space="preserve">  </v>
      </c>
      <c r="K56" s="11"/>
      <c r="L56" s="11"/>
      <c r="M56" s="11" t="str">
        <f t="shared" si="1"/>
        <v xml:space="preserve">  </v>
      </c>
      <c r="N56" s="11" t="str">
        <f t="shared" si="2"/>
        <v/>
      </c>
      <c r="O56" s="11" t="str">
        <f t="shared" si="3"/>
        <v/>
      </c>
      <c r="P56" s="11" t="str">
        <f t="shared" si="4"/>
        <v/>
      </c>
      <c r="Q56" s="11" t="str">
        <f t="shared" si="5"/>
        <v/>
      </c>
    </row>
    <row r="57" spans="1:17" x14ac:dyDescent="0.25">
      <c r="A57" s="23"/>
      <c r="B57" s="23"/>
      <c r="C57" s="23"/>
      <c r="D57" s="23"/>
      <c r="E57" s="23"/>
      <c r="F57" s="23"/>
      <c r="G57" s="23"/>
      <c r="H57" s="24"/>
      <c r="I57" s="24"/>
      <c r="J57" s="25" t="str">
        <f t="shared" si="0"/>
        <v xml:space="preserve">  </v>
      </c>
      <c r="K57" s="11"/>
      <c r="L57" s="11"/>
      <c r="M57" s="11" t="str">
        <f t="shared" si="1"/>
        <v xml:space="preserve">  </v>
      </c>
      <c r="N57" s="11" t="str">
        <f t="shared" si="2"/>
        <v/>
      </c>
      <c r="O57" s="11" t="str">
        <f t="shared" si="3"/>
        <v/>
      </c>
      <c r="P57" s="11" t="str">
        <f t="shared" si="4"/>
        <v/>
      </c>
      <c r="Q57" s="11" t="str">
        <f t="shared" si="5"/>
        <v/>
      </c>
    </row>
    <row r="58" spans="1:17" x14ac:dyDescent="0.25">
      <c r="A58" s="23"/>
      <c r="B58" s="23"/>
      <c r="C58" s="23"/>
      <c r="D58" s="23"/>
      <c r="E58" s="23"/>
      <c r="F58" s="23"/>
      <c r="G58" s="23"/>
      <c r="H58" s="24"/>
      <c r="I58" s="24"/>
      <c r="J58" s="25" t="str">
        <f t="shared" si="0"/>
        <v xml:space="preserve">  </v>
      </c>
      <c r="K58" s="11"/>
      <c r="L58" s="11"/>
      <c r="M58" s="11" t="str">
        <f t="shared" si="1"/>
        <v xml:space="preserve">  </v>
      </c>
      <c r="N58" s="11" t="str">
        <f t="shared" si="2"/>
        <v/>
      </c>
      <c r="O58" s="11" t="str">
        <f t="shared" si="3"/>
        <v/>
      </c>
      <c r="P58" s="11" t="str">
        <f t="shared" si="4"/>
        <v/>
      </c>
      <c r="Q58" s="11" t="str">
        <f t="shared" si="5"/>
        <v/>
      </c>
    </row>
    <row r="59" spans="1:17" x14ac:dyDescent="0.25">
      <c r="A59" s="23"/>
      <c r="B59" s="23"/>
      <c r="C59" s="23"/>
      <c r="D59" s="23"/>
      <c r="E59" s="23"/>
      <c r="F59" s="23"/>
      <c r="G59" s="23"/>
      <c r="H59" s="24"/>
      <c r="I59" s="24"/>
      <c r="J59" s="25" t="str">
        <f t="shared" si="0"/>
        <v xml:space="preserve">  </v>
      </c>
      <c r="K59" s="11"/>
      <c r="L59" s="11"/>
      <c r="M59" s="11" t="str">
        <f t="shared" si="1"/>
        <v xml:space="preserve">  </v>
      </c>
      <c r="N59" s="11" t="str">
        <f t="shared" si="2"/>
        <v/>
      </c>
      <c r="O59" s="11" t="str">
        <f t="shared" si="3"/>
        <v/>
      </c>
      <c r="P59" s="11" t="str">
        <f t="shared" si="4"/>
        <v/>
      </c>
      <c r="Q59" s="11" t="str">
        <f t="shared" si="5"/>
        <v/>
      </c>
    </row>
    <row r="60" spans="1:17" x14ac:dyDescent="0.25">
      <c r="A60" s="23"/>
      <c r="B60" s="23"/>
      <c r="C60" s="23"/>
      <c r="D60" s="23"/>
      <c r="E60" s="23"/>
      <c r="F60" s="23"/>
      <c r="G60" s="23"/>
      <c r="H60" s="24"/>
      <c r="I60" s="24"/>
      <c r="J60" s="25" t="str">
        <f t="shared" si="0"/>
        <v xml:space="preserve">  </v>
      </c>
      <c r="K60" s="11"/>
      <c r="L60" s="11"/>
      <c r="M60" s="11" t="str">
        <f t="shared" si="1"/>
        <v xml:space="preserve">  </v>
      </c>
      <c r="N60" s="11" t="str">
        <f t="shared" si="2"/>
        <v/>
      </c>
      <c r="O60" s="11" t="str">
        <f t="shared" si="3"/>
        <v/>
      </c>
      <c r="P60" s="11" t="str">
        <f t="shared" si="4"/>
        <v/>
      </c>
      <c r="Q60" s="11" t="str">
        <f t="shared" si="5"/>
        <v/>
      </c>
    </row>
    <row r="61" spans="1:17" x14ac:dyDescent="0.25">
      <c r="A61" s="23"/>
      <c r="B61" s="23"/>
      <c r="C61" s="23"/>
      <c r="D61" s="23"/>
      <c r="E61" s="23"/>
      <c r="F61" s="23"/>
      <c r="G61" s="23"/>
      <c r="H61" s="24"/>
      <c r="I61" s="24"/>
      <c r="J61" s="25" t="str">
        <f t="shared" si="0"/>
        <v xml:space="preserve">  </v>
      </c>
      <c r="K61" s="11"/>
      <c r="L61" s="11"/>
      <c r="M61" s="11" t="str">
        <f t="shared" si="1"/>
        <v xml:space="preserve">  </v>
      </c>
      <c r="N61" s="11" t="str">
        <f t="shared" si="2"/>
        <v/>
      </c>
      <c r="O61" s="11" t="str">
        <f t="shared" si="3"/>
        <v/>
      </c>
      <c r="P61" s="11" t="str">
        <f t="shared" si="4"/>
        <v/>
      </c>
      <c r="Q61" s="11" t="str">
        <f t="shared" si="5"/>
        <v/>
      </c>
    </row>
    <row r="62" spans="1:17" x14ac:dyDescent="0.25">
      <c r="A62" s="23"/>
      <c r="B62" s="23"/>
      <c r="C62" s="23"/>
      <c r="D62" s="23"/>
      <c r="E62" s="23"/>
      <c r="F62" s="23"/>
      <c r="G62" s="23"/>
      <c r="H62" s="24"/>
      <c r="I62" s="24"/>
      <c r="J62" s="25" t="str">
        <f t="shared" si="0"/>
        <v xml:space="preserve">  </v>
      </c>
      <c r="K62" s="11"/>
      <c r="L62" s="11"/>
      <c r="M62" s="11" t="str">
        <f t="shared" si="1"/>
        <v xml:space="preserve">  </v>
      </c>
      <c r="N62" s="11" t="str">
        <f t="shared" si="2"/>
        <v/>
      </c>
      <c r="O62" s="11" t="str">
        <f t="shared" si="3"/>
        <v/>
      </c>
      <c r="P62" s="11" t="str">
        <f t="shared" si="4"/>
        <v/>
      </c>
      <c r="Q62" s="11" t="str">
        <f t="shared" si="5"/>
        <v/>
      </c>
    </row>
    <row r="63" spans="1:17" x14ac:dyDescent="0.25">
      <c r="A63" s="23"/>
      <c r="B63" s="23"/>
      <c r="C63" s="23"/>
      <c r="D63" s="23"/>
      <c r="E63" s="23"/>
      <c r="F63" s="23"/>
      <c r="G63" s="23"/>
      <c r="H63" s="24"/>
      <c r="I63" s="24"/>
      <c r="J63" s="25" t="str">
        <f t="shared" si="0"/>
        <v xml:space="preserve">  </v>
      </c>
      <c r="K63" s="11"/>
      <c r="L63" s="11"/>
      <c r="M63" s="11" t="str">
        <f t="shared" si="1"/>
        <v xml:space="preserve">  </v>
      </c>
      <c r="N63" s="11" t="str">
        <f t="shared" si="2"/>
        <v/>
      </c>
      <c r="O63" s="11" t="str">
        <f t="shared" si="3"/>
        <v/>
      </c>
      <c r="P63" s="11" t="str">
        <f t="shared" si="4"/>
        <v/>
      </c>
      <c r="Q63" s="11" t="str">
        <f t="shared" si="5"/>
        <v/>
      </c>
    </row>
    <row r="64" spans="1:17" x14ac:dyDescent="0.25">
      <c r="A64" s="23"/>
      <c r="B64" s="23"/>
      <c r="C64" s="23"/>
      <c r="D64" s="23"/>
      <c r="E64" s="23"/>
      <c r="F64" s="23"/>
      <c r="G64" s="23"/>
      <c r="H64" s="24"/>
      <c r="I64" s="24"/>
      <c r="J64" s="25" t="str">
        <f t="shared" si="0"/>
        <v xml:space="preserve">  </v>
      </c>
      <c r="K64" s="11"/>
      <c r="L64" s="11"/>
      <c r="M64" s="11" t="str">
        <f t="shared" si="1"/>
        <v xml:space="preserve">  </v>
      </c>
      <c r="N64" s="11" t="str">
        <f t="shared" si="2"/>
        <v/>
      </c>
      <c r="O64" s="11" t="str">
        <f t="shared" si="3"/>
        <v/>
      </c>
      <c r="P64" s="11" t="str">
        <f t="shared" si="4"/>
        <v/>
      </c>
      <c r="Q64" s="11" t="str">
        <f t="shared" si="5"/>
        <v/>
      </c>
    </row>
    <row r="65" spans="1:17" x14ac:dyDescent="0.25">
      <c r="A65" s="23"/>
      <c r="B65" s="23"/>
      <c r="C65" s="23"/>
      <c r="D65" s="23"/>
      <c r="E65" s="23"/>
      <c r="F65" s="23"/>
      <c r="G65" s="23"/>
      <c r="H65" s="24"/>
      <c r="I65" s="24"/>
      <c r="J65" s="25" t="str">
        <f t="shared" si="0"/>
        <v xml:space="preserve">  </v>
      </c>
      <c r="K65" s="11"/>
      <c r="L65" s="11"/>
      <c r="M65" s="11" t="str">
        <f t="shared" si="1"/>
        <v xml:space="preserve">  </v>
      </c>
      <c r="N65" s="11" t="str">
        <f t="shared" si="2"/>
        <v/>
      </c>
      <c r="O65" s="11" t="str">
        <f t="shared" si="3"/>
        <v/>
      </c>
      <c r="P65" s="11" t="str">
        <f t="shared" si="4"/>
        <v/>
      </c>
      <c r="Q65" s="11" t="str">
        <f t="shared" si="5"/>
        <v/>
      </c>
    </row>
    <row r="66" spans="1:17" x14ac:dyDescent="0.25">
      <c r="A66" s="23"/>
      <c r="B66" s="23"/>
      <c r="C66" s="23"/>
      <c r="D66" s="23"/>
      <c r="E66" s="23"/>
      <c r="F66" s="23"/>
      <c r="G66" s="23"/>
      <c r="H66" s="24"/>
      <c r="I66" s="24"/>
      <c r="J66" s="25" t="str">
        <f t="shared" si="0"/>
        <v xml:space="preserve">  </v>
      </c>
      <c r="K66" s="11"/>
      <c r="L66" s="11"/>
      <c r="M66" s="11" t="str">
        <f t="shared" si="1"/>
        <v xml:space="preserve">  </v>
      </c>
      <c r="N66" s="11" t="str">
        <f t="shared" si="2"/>
        <v/>
      </c>
      <c r="O66" s="11" t="str">
        <f t="shared" si="3"/>
        <v/>
      </c>
      <c r="P66" s="11" t="str">
        <f t="shared" si="4"/>
        <v/>
      </c>
      <c r="Q66" s="11" t="str">
        <f t="shared" si="5"/>
        <v/>
      </c>
    </row>
    <row r="67" spans="1:17" x14ac:dyDescent="0.25">
      <c r="A67" s="23"/>
      <c r="B67" s="23"/>
      <c r="C67" s="23"/>
      <c r="D67" s="23"/>
      <c r="E67" s="23"/>
      <c r="F67" s="23"/>
      <c r="G67" s="23"/>
      <c r="H67" s="24"/>
      <c r="I67" s="24"/>
      <c r="J67" s="25" t="str">
        <f t="shared" ref="J67:J130" si="6">M67</f>
        <v xml:space="preserve">  </v>
      </c>
      <c r="K67" s="11"/>
      <c r="L67" s="11"/>
      <c r="M67" s="11" t="str">
        <f t="shared" ref="M67:M130" si="7">IFERROR(CONCATENATE("  ",N67,O67,P67,Q67),"")</f>
        <v xml:space="preserve">  </v>
      </c>
      <c r="N67" s="11" t="str">
        <f t="shared" ref="N67:N130" si="8">IFERROR(IF(AND(COUNTA(A67:B67)&gt;=1,C67=""),$N$1,""),"")</f>
        <v/>
      </c>
      <c r="O67" s="11" t="str">
        <f t="shared" ref="O67:O130" si="9">IFERROR(IF(AND(COUNTA(B67:C67)&gt;=1,A67=""),$O$1,""),"")</f>
        <v/>
      </c>
      <c r="P67" s="11" t="str">
        <f t="shared" ref="P67:P130" si="10">IFERROR(IF(AND((COUNTA(A67)+COUNTA(C67))&gt;=1,B67=""),$P$1,""),"")</f>
        <v/>
      </c>
      <c r="Q67" s="11" t="str">
        <f t="shared" ref="Q67:Q130" si="11">IFERROR(IF(C67&gt;0,IF(LEN(C67)&lt;&gt;11,$Q$1,""),""),"")</f>
        <v/>
      </c>
    </row>
    <row r="68" spans="1:17" x14ac:dyDescent="0.25">
      <c r="A68" s="23"/>
      <c r="B68" s="23"/>
      <c r="C68" s="23"/>
      <c r="D68" s="23"/>
      <c r="E68" s="23"/>
      <c r="F68" s="23"/>
      <c r="G68" s="23"/>
      <c r="H68" s="24"/>
      <c r="I68" s="24"/>
      <c r="J68" s="25" t="str">
        <f t="shared" si="6"/>
        <v xml:space="preserve">  </v>
      </c>
      <c r="K68" s="11"/>
      <c r="L68" s="11"/>
      <c r="M68" s="11" t="str">
        <f t="shared" si="7"/>
        <v xml:space="preserve">  </v>
      </c>
      <c r="N68" s="11" t="str">
        <f t="shared" si="8"/>
        <v/>
      </c>
      <c r="O68" s="11" t="str">
        <f t="shared" si="9"/>
        <v/>
      </c>
      <c r="P68" s="11" t="str">
        <f t="shared" si="10"/>
        <v/>
      </c>
      <c r="Q68" s="11" t="str">
        <f t="shared" si="11"/>
        <v/>
      </c>
    </row>
    <row r="69" spans="1:17" x14ac:dyDescent="0.25">
      <c r="A69" s="23"/>
      <c r="B69" s="23"/>
      <c r="C69" s="23"/>
      <c r="D69" s="23"/>
      <c r="E69" s="23"/>
      <c r="F69" s="23"/>
      <c r="G69" s="23"/>
      <c r="H69" s="24"/>
      <c r="I69" s="24"/>
      <c r="J69" s="25" t="str">
        <f t="shared" si="6"/>
        <v xml:space="preserve">  </v>
      </c>
      <c r="K69" s="11"/>
      <c r="L69" s="11"/>
      <c r="M69" s="11" t="str">
        <f t="shared" si="7"/>
        <v xml:space="preserve">  </v>
      </c>
      <c r="N69" s="11" t="str">
        <f t="shared" si="8"/>
        <v/>
      </c>
      <c r="O69" s="11" t="str">
        <f t="shared" si="9"/>
        <v/>
      </c>
      <c r="P69" s="11" t="str">
        <f t="shared" si="10"/>
        <v/>
      </c>
      <c r="Q69" s="11" t="str">
        <f t="shared" si="11"/>
        <v/>
      </c>
    </row>
    <row r="70" spans="1:17" x14ac:dyDescent="0.25">
      <c r="A70" s="23"/>
      <c r="B70" s="23"/>
      <c r="C70" s="23"/>
      <c r="D70" s="23"/>
      <c r="E70" s="23"/>
      <c r="F70" s="23"/>
      <c r="G70" s="23"/>
      <c r="H70" s="24"/>
      <c r="I70" s="24"/>
      <c r="J70" s="25" t="str">
        <f t="shared" si="6"/>
        <v xml:space="preserve">  </v>
      </c>
      <c r="K70" s="11"/>
      <c r="L70" s="11"/>
      <c r="M70" s="11" t="str">
        <f t="shared" si="7"/>
        <v xml:space="preserve">  </v>
      </c>
      <c r="N70" s="11" t="str">
        <f t="shared" si="8"/>
        <v/>
      </c>
      <c r="O70" s="11" t="str">
        <f t="shared" si="9"/>
        <v/>
      </c>
      <c r="P70" s="11" t="str">
        <f t="shared" si="10"/>
        <v/>
      </c>
      <c r="Q70" s="11" t="str">
        <f t="shared" si="11"/>
        <v/>
      </c>
    </row>
    <row r="71" spans="1:17" x14ac:dyDescent="0.25">
      <c r="A71" s="23"/>
      <c r="B71" s="23"/>
      <c r="C71" s="23"/>
      <c r="D71" s="23"/>
      <c r="E71" s="23"/>
      <c r="F71" s="23"/>
      <c r="G71" s="23"/>
      <c r="H71" s="24"/>
      <c r="I71" s="24"/>
      <c r="J71" s="25" t="str">
        <f t="shared" si="6"/>
        <v xml:space="preserve">  </v>
      </c>
      <c r="K71" s="11"/>
      <c r="L71" s="11"/>
      <c r="M71" s="11" t="str">
        <f t="shared" si="7"/>
        <v xml:space="preserve">  </v>
      </c>
      <c r="N71" s="11" t="str">
        <f t="shared" si="8"/>
        <v/>
      </c>
      <c r="O71" s="11" t="str">
        <f t="shared" si="9"/>
        <v/>
      </c>
      <c r="P71" s="11" t="str">
        <f t="shared" si="10"/>
        <v/>
      </c>
      <c r="Q71" s="11" t="str">
        <f t="shared" si="11"/>
        <v/>
      </c>
    </row>
    <row r="72" spans="1:17" x14ac:dyDescent="0.25">
      <c r="A72" s="23"/>
      <c r="B72" s="23"/>
      <c r="C72" s="23"/>
      <c r="D72" s="23"/>
      <c r="E72" s="23"/>
      <c r="F72" s="23"/>
      <c r="G72" s="23"/>
      <c r="H72" s="24"/>
      <c r="I72" s="24"/>
      <c r="J72" s="25" t="str">
        <f t="shared" si="6"/>
        <v xml:space="preserve">  </v>
      </c>
      <c r="K72" s="11"/>
      <c r="L72" s="11"/>
      <c r="M72" s="11" t="str">
        <f t="shared" si="7"/>
        <v xml:space="preserve">  </v>
      </c>
      <c r="N72" s="11" t="str">
        <f t="shared" si="8"/>
        <v/>
      </c>
      <c r="O72" s="11" t="str">
        <f t="shared" si="9"/>
        <v/>
      </c>
      <c r="P72" s="11" t="str">
        <f t="shared" si="10"/>
        <v/>
      </c>
      <c r="Q72" s="11" t="str">
        <f t="shared" si="11"/>
        <v/>
      </c>
    </row>
    <row r="73" spans="1:17" x14ac:dyDescent="0.25">
      <c r="A73" s="23"/>
      <c r="B73" s="23"/>
      <c r="C73" s="23"/>
      <c r="D73" s="23"/>
      <c r="E73" s="23"/>
      <c r="F73" s="23"/>
      <c r="G73" s="23"/>
      <c r="H73" s="24"/>
      <c r="I73" s="24"/>
      <c r="J73" s="25" t="str">
        <f t="shared" si="6"/>
        <v xml:space="preserve">  </v>
      </c>
      <c r="K73" s="11"/>
      <c r="L73" s="11"/>
      <c r="M73" s="11" t="str">
        <f t="shared" si="7"/>
        <v xml:space="preserve">  </v>
      </c>
      <c r="N73" s="11" t="str">
        <f t="shared" si="8"/>
        <v/>
      </c>
      <c r="O73" s="11" t="str">
        <f t="shared" si="9"/>
        <v/>
      </c>
      <c r="P73" s="11" t="str">
        <f t="shared" si="10"/>
        <v/>
      </c>
      <c r="Q73" s="11" t="str">
        <f t="shared" si="11"/>
        <v/>
      </c>
    </row>
    <row r="74" spans="1:17" x14ac:dyDescent="0.25">
      <c r="A74" s="23"/>
      <c r="B74" s="23"/>
      <c r="C74" s="23"/>
      <c r="D74" s="23"/>
      <c r="E74" s="23"/>
      <c r="F74" s="23"/>
      <c r="G74" s="23"/>
      <c r="H74" s="24"/>
      <c r="I74" s="24"/>
      <c r="J74" s="25" t="str">
        <f t="shared" si="6"/>
        <v xml:space="preserve">  </v>
      </c>
      <c r="K74" s="11"/>
      <c r="L74" s="11"/>
      <c r="M74" s="11" t="str">
        <f t="shared" si="7"/>
        <v xml:space="preserve">  </v>
      </c>
      <c r="N74" s="11" t="str">
        <f t="shared" si="8"/>
        <v/>
      </c>
      <c r="O74" s="11" t="str">
        <f t="shared" si="9"/>
        <v/>
      </c>
      <c r="P74" s="11" t="str">
        <f t="shared" si="10"/>
        <v/>
      </c>
      <c r="Q74" s="11" t="str">
        <f t="shared" si="11"/>
        <v/>
      </c>
    </row>
    <row r="75" spans="1:17" x14ac:dyDescent="0.25">
      <c r="A75" s="23"/>
      <c r="B75" s="23"/>
      <c r="C75" s="23"/>
      <c r="D75" s="23"/>
      <c r="E75" s="23"/>
      <c r="F75" s="23"/>
      <c r="G75" s="23"/>
      <c r="H75" s="24"/>
      <c r="I75" s="24"/>
      <c r="J75" s="25" t="str">
        <f t="shared" si="6"/>
        <v xml:space="preserve">  </v>
      </c>
      <c r="K75" s="11"/>
      <c r="L75" s="11"/>
      <c r="M75" s="11" t="str">
        <f t="shared" si="7"/>
        <v xml:space="preserve">  </v>
      </c>
      <c r="N75" s="11" t="str">
        <f t="shared" si="8"/>
        <v/>
      </c>
      <c r="O75" s="11" t="str">
        <f t="shared" si="9"/>
        <v/>
      </c>
      <c r="P75" s="11" t="str">
        <f t="shared" si="10"/>
        <v/>
      </c>
      <c r="Q75" s="11" t="str">
        <f t="shared" si="11"/>
        <v/>
      </c>
    </row>
    <row r="76" spans="1:17" x14ac:dyDescent="0.25">
      <c r="A76" s="23"/>
      <c r="B76" s="23"/>
      <c r="C76" s="23"/>
      <c r="D76" s="23"/>
      <c r="E76" s="23"/>
      <c r="F76" s="23"/>
      <c r="G76" s="23"/>
      <c r="H76" s="24"/>
      <c r="I76" s="24"/>
      <c r="J76" s="25" t="str">
        <f t="shared" si="6"/>
        <v xml:space="preserve">  </v>
      </c>
      <c r="K76" s="11"/>
      <c r="L76" s="11"/>
      <c r="M76" s="11" t="str">
        <f t="shared" si="7"/>
        <v xml:space="preserve">  </v>
      </c>
      <c r="N76" s="11" t="str">
        <f t="shared" si="8"/>
        <v/>
      </c>
      <c r="O76" s="11" t="str">
        <f t="shared" si="9"/>
        <v/>
      </c>
      <c r="P76" s="11" t="str">
        <f t="shared" si="10"/>
        <v/>
      </c>
      <c r="Q76" s="11" t="str">
        <f t="shared" si="11"/>
        <v/>
      </c>
    </row>
    <row r="77" spans="1:17" x14ac:dyDescent="0.25">
      <c r="A77" s="23"/>
      <c r="B77" s="23"/>
      <c r="C77" s="23"/>
      <c r="D77" s="23"/>
      <c r="E77" s="23"/>
      <c r="F77" s="23"/>
      <c r="G77" s="23"/>
      <c r="H77" s="24"/>
      <c r="I77" s="24"/>
      <c r="J77" s="25" t="str">
        <f t="shared" si="6"/>
        <v xml:space="preserve">  </v>
      </c>
      <c r="K77" s="11"/>
      <c r="L77" s="11"/>
      <c r="M77" s="11" t="str">
        <f t="shared" si="7"/>
        <v xml:space="preserve">  </v>
      </c>
      <c r="N77" s="11" t="str">
        <f t="shared" si="8"/>
        <v/>
      </c>
      <c r="O77" s="11" t="str">
        <f t="shared" si="9"/>
        <v/>
      </c>
      <c r="P77" s="11" t="str">
        <f t="shared" si="10"/>
        <v/>
      </c>
      <c r="Q77" s="11" t="str">
        <f t="shared" si="11"/>
        <v/>
      </c>
    </row>
    <row r="78" spans="1:17" x14ac:dyDescent="0.25">
      <c r="A78" s="23"/>
      <c r="B78" s="23"/>
      <c r="C78" s="23"/>
      <c r="D78" s="23"/>
      <c r="E78" s="23"/>
      <c r="F78" s="23"/>
      <c r="G78" s="23"/>
      <c r="H78" s="24"/>
      <c r="I78" s="24"/>
      <c r="J78" s="25" t="str">
        <f t="shared" si="6"/>
        <v xml:space="preserve">  </v>
      </c>
      <c r="K78" s="11"/>
      <c r="L78" s="11"/>
      <c r="M78" s="11" t="str">
        <f t="shared" si="7"/>
        <v xml:space="preserve">  </v>
      </c>
      <c r="N78" s="11" t="str">
        <f t="shared" si="8"/>
        <v/>
      </c>
      <c r="O78" s="11" t="str">
        <f t="shared" si="9"/>
        <v/>
      </c>
      <c r="P78" s="11" t="str">
        <f t="shared" si="10"/>
        <v/>
      </c>
      <c r="Q78" s="11" t="str">
        <f t="shared" si="11"/>
        <v/>
      </c>
    </row>
    <row r="79" spans="1:17" x14ac:dyDescent="0.25">
      <c r="A79" s="23"/>
      <c r="B79" s="23"/>
      <c r="C79" s="23"/>
      <c r="D79" s="23"/>
      <c r="E79" s="23"/>
      <c r="F79" s="23"/>
      <c r="G79" s="23"/>
      <c r="H79" s="24"/>
      <c r="I79" s="24"/>
      <c r="J79" s="25" t="str">
        <f t="shared" si="6"/>
        <v xml:space="preserve">  </v>
      </c>
      <c r="K79" s="11"/>
      <c r="L79" s="11"/>
      <c r="M79" s="11" t="str">
        <f t="shared" si="7"/>
        <v xml:space="preserve">  </v>
      </c>
      <c r="N79" s="11" t="str">
        <f t="shared" si="8"/>
        <v/>
      </c>
      <c r="O79" s="11" t="str">
        <f t="shared" si="9"/>
        <v/>
      </c>
      <c r="P79" s="11" t="str">
        <f t="shared" si="10"/>
        <v/>
      </c>
      <c r="Q79" s="11" t="str">
        <f t="shared" si="11"/>
        <v/>
      </c>
    </row>
    <row r="80" spans="1:17" x14ac:dyDescent="0.25">
      <c r="A80" s="23"/>
      <c r="B80" s="23"/>
      <c r="C80" s="23"/>
      <c r="D80" s="23"/>
      <c r="E80" s="23"/>
      <c r="F80" s="23"/>
      <c r="G80" s="23"/>
      <c r="H80" s="24"/>
      <c r="I80" s="24"/>
      <c r="J80" s="25" t="str">
        <f t="shared" si="6"/>
        <v xml:space="preserve">  </v>
      </c>
      <c r="K80" s="11"/>
      <c r="L80" s="11"/>
      <c r="M80" s="11" t="str">
        <f t="shared" si="7"/>
        <v xml:space="preserve">  </v>
      </c>
      <c r="N80" s="11" t="str">
        <f t="shared" si="8"/>
        <v/>
      </c>
      <c r="O80" s="11" t="str">
        <f t="shared" si="9"/>
        <v/>
      </c>
      <c r="P80" s="11" t="str">
        <f t="shared" si="10"/>
        <v/>
      </c>
      <c r="Q80" s="11" t="str">
        <f t="shared" si="11"/>
        <v/>
      </c>
    </row>
    <row r="81" spans="1:17" x14ac:dyDescent="0.25">
      <c r="A81" s="23"/>
      <c r="B81" s="23"/>
      <c r="C81" s="23"/>
      <c r="D81" s="23"/>
      <c r="E81" s="23"/>
      <c r="F81" s="23"/>
      <c r="G81" s="23"/>
      <c r="H81" s="24"/>
      <c r="I81" s="24"/>
      <c r="J81" s="25" t="str">
        <f t="shared" si="6"/>
        <v xml:space="preserve">  </v>
      </c>
      <c r="K81" s="11"/>
      <c r="L81" s="11"/>
      <c r="M81" s="11" t="str">
        <f t="shared" si="7"/>
        <v xml:space="preserve">  </v>
      </c>
      <c r="N81" s="11" t="str">
        <f t="shared" si="8"/>
        <v/>
      </c>
      <c r="O81" s="11" t="str">
        <f t="shared" si="9"/>
        <v/>
      </c>
      <c r="P81" s="11" t="str">
        <f t="shared" si="10"/>
        <v/>
      </c>
      <c r="Q81" s="11" t="str">
        <f t="shared" si="11"/>
        <v/>
      </c>
    </row>
    <row r="82" spans="1:17" x14ac:dyDescent="0.25">
      <c r="A82" s="23"/>
      <c r="B82" s="23"/>
      <c r="C82" s="23"/>
      <c r="D82" s="23"/>
      <c r="E82" s="23"/>
      <c r="F82" s="23"/>
      <c r="G82" s="23"/>
      <c r="H82" s="24"/>
      <c r="I82" s="24"/>
      <c r="J82" s="25" t="str">
        <f t="shared" si="6"/>
        <v xml:space="preserve">  </v>
      </c>
      <c r="K82" s="11"/>
      <c r="L82" s="11"/>
      <c r="M82" s="11" t="str">
        <f t="shared" si="7"/>
        <v xml:space="preserve">  </v>
      </c>
      <c r="N82" s="11" t="str">
        <f t="shared" si="8"/>
        <v/>
      </c>
      <c r="O82" s="11" t="str">
        <f t="shared" si="9"/>
        <v/>
      </c>
      <c r="P82" s="11" t="str">
        <f t="shared" si="10"/>
        <v/>
      </c>
      <c r="Q82" s="11" t="str">
        <f t="shared" si="11"/>
        <v/>
      </c>
    </row>
    <row r="83" spans="1:17" x14ac:dyDescent="0.25">
      <c r="A83" s="23"/>
      <c r="B83" s="23"/>
      <c r="C83" s="23"/>
      <c r="D83" s="23"/>
      <c r="E83" s="23"/>
      <c r="F83" s="23"/>
      <c r="G83" s="23"/>
      <c r="H83" s="24"/>
      <c r="I83" s="24"/>
      <c r="J83" s="25" t="str">
        <f t="shared" si="6"/>
        <v xml:space="preserve">  </v>
      </c>
      <c r="K83" s="11"/>
      <c r="L83" s="11"/>
      <c r="M83" s="11" t="str">
        <f t="shared" si="7"/>
        <v xml:space="preserve">  </v>
      </c>
      <c r="N83" s="11" t="str">
        <f t="shared" si="8"/>
        <v/>
      </c>
      <c r="O83" s="11" t="str">
        <f t="shared" si="9"/>
        <v/>
      </c>
      <c r="P83" s="11" t="str">
        <f t="shared" si="10"/>
        <v/>
      </c>
      <c r="Q83" s="11" t="str">
        <f t="shared" si="11"/>
        <v/>
      </c>
    </row>
    <row r="84" spans="1:17" x14ac:dyDescent="0.25">
      <c r="A84" s="23"/>
      <c r="B84" s="23"/>
      <c r="C84" s="23"/>
      <c r="D84" s="23"/>
      <c r="E84" s="23"/>
      <c r="F84" s="23"/>
      <c r="G84" s="23"/>
      <c r="H84" s="24"/>
      <c r="I84" s="24"/>
      <c r="J84" s="25" t="str">
        <f t="shared" si="6"/>
        <v xml:space="preserve">  </v>
      </c>
      <c r="K84" s="11"/>
      <c r="L84" s="11"/>
      <c r="M84" s="11" t="str">
        <f t="shared" si="7"/>
        <v xml:space="preserve">  </v>
      </c>
      <c r="N84" s="11" t="str">
        <f t="shared" si="8"/>
        <v/>
      </c>
      <c r="O84" s="11" t="str">
        <f t="shared" si="9"/>
        <v/>
      </c>
      <c r="P84" s="11" t="str">
        <f t="shared" si="10"/>
        <v/>
      </c>
      <c r="Q84" s="11" t="str">
        <f t="shared" si="11"/>
        <v/>
      </c>
    </row>
    <row r="85" spans="1:17" x14ac:dyDescent="0.25">
      <c r="A85" s="23"/>
      <c r="B85" s="23"/>
      <c r="C85" s="23"/>
      <c r="D85" s="23"/>
      <c r="E85" s="23"/>
      <c r="F85" s="23"/>
      <c r="G85" s="23"/>
      <c r="H85" s="24"/>
      <c r="I85" s="24"/>
      <c r="J85" s="25" t="str">
        <f t="shared" si="6"/>
        <v xml:space="preserve">  </v>
      </c>
      <c r="K85" s="11"/>
      <c r="L85" s="11"/>
      <c r="M85" s="11" t="str">
        <f t="shared" si="7"/>
        <v xml:space="preserve">  </v>
      </c>
      <c r="N85" s="11" t="str">
        <f t="shared" si="8"/>
        <v/>
      </c>
      <c r="O85" s="11" t="str">
        <f t="shared" si="9"/>
        <v/>
      </c>
      <c r="P85" s="11" t="str">
        <f t="shared" si="10"/>
        <v/>
      </c>
      <c r="Q85" s="11" t="str">
        <f t="shared" si="11"/>
        <v/>
      </c>
    </row>
    <row r="86" spans="1:17" x14ac:dyDescent="0.25">
      <c r="A86" s="23"/>
      <c r="B86" s="23"/>
      <c r="C86" s="23"/>
      <c r="D86" s="23"/>
      <c r="E86" s="23"/>
      <c r="F86" s="23"/>
      <c r="G86" s="23"/>
      <c r="H86" s="24"/>
      <c r="I86" s="24"/>
      <c r="J86" s="25" t="str">
        <f t="shared" si="6"/>
        <v xml:space="preserve">  </v>
      </c>
      <c r="K86" s="11"/>
      <c r="L86" s="11"/>
      <c r="M86" s="11" t="str">
        <f t="shared" si="7"/>
        <v xml:space="preserve">  </v>
      </c>
      <c r="N86" s="11" t="str">
        <f t="shared" si="8"/>
        <v/>
      </c>
      <c r="O86" s="11" t="str">
        <f t="shared" si="9"/>
        <v/>
      </c>
      <c r="P86" s="11" t="str">
        <f t="shared" si="10"/>
        <v/>
      </c>
      <c r="Q86" s="11" t="str">
        <f t="shared" si="11"/>
        <v/>
      </c>
    </row>
    <row r="87" spans="1:17" x14ac:dyDescent="0.25">
      <c r="A87" s="23"/>
      <c r="B87" s="23"/>
      <c r="C87" s="23"/>
      <c r="D87" s="23"/>
      <c r="E87" s="23"/>
      <c r="F87" s="23"/>
      <c r="G87" s="23"/>
      <c r="H87" s="24"/>
      <c r="I87" s="24"/>
      <c r="J87" s="25" t="str">
        <f t="shared" si="6"/>
        <v xml:space="preserve">  </v>
      </c>
      <c r="K87" s="11"/>
      <c r="L87" s="11"/>
      <c r="M87" s="11" t="str">
        <f t="shared" si="7"/>
        <v xml:space="preserve">  </v>
      </c>
      <c r="N87" s="11" t="str">
        <f t="shared" si="8"/>
        <v/>
      </c>
      <c r="O87" s="11" t="str">
        <f t="shared" si="9"/>
        <v/>
      </c>
      <c r="P87" s="11" t="str">
        <f t="shared" si="10"/>
        <v/>
      </c>
      <c r="Q87" s="11" t="str">
        <f t="shared" si="11"/>
        <v/>
      </c>
    </row>
    <row r="88" spans="1:17" x14ac:dyDescent="0.25">
      <c r="A88" s="23"/>
      <c r="B88" s="23"/>
      <c r="C88" s="23"/>
      <c r="D88" s="23"/>
      <c r="E88" s="23"/>
      <c r="F88" s="23"/>
      <c r="G88" s="23"/>
      <c r="H88" s="24"/>
      <c r="I88" s="24"/>
      <c r="J88" s="25" t="str">
        <f t="shared" si="6"/>
        <v xml:space="preserve">  </v>
      </c>
      <c r="K88" s="11"/>
      <c r="L88" s="11"/>
      <c r="M88" s="11" t="str">
        <f t="shared" si="7"/>
        <v xml:space="preserve">  </v>
      </c>
      <c r="N88" s="11" t="str">
        <f t="shared" si="8"/>
        <v/>
      </c>
      <c r="O88" s="11" t="str">
        <f t="shared" si="9"/>
        <v/>
      </c>
      <c r="P88" s="11" t="str">
        <f t="shared" si="10"/>
        <v/>
      </c>
      <c r="Q88" s="11" t="str">
        <f t="shared" si="11"/>
        <v/>
      </c>
    </row>
    <row r="89" spans="1:17" x14ac:dyDescent="0.25">
      <c r="A89" s="23"/>
      <c r="B89" s="23"/>
      <c r="C89" s="23"/>
      <c r="D89" s="23"/>
      <c r="E89" s="23"/>
      <c r="F89" s="23"/>
      <c r="G89" s="23"/>
      <c r="H89" s="24"/>
      <c r="I89" s="24"/>
      <c r="J89" s="25" t="str">
        <f t="shared" si="6"/>
        <v xml:space="preserve">  </v>
      </c>
      <c r="K89" s="11"/>
      <c r="L89" s="11"/>
      <c r="M89" s="11" t="str">
        <f t="shared" si="7"/>
        <v xml:space="preserve">  </v>
      </c>
      <c r="N89" s="11" t="str">
        <f t="shared" si="8"/>
        <v/>
      </c>
      <c r="O89" s="11" t="str">
        <f t="shared" si="9"/>
        <v/>
      </c>
      <c r="P89" s="11" t="str">
        <f t="shared" si="10"/>
        <v/>
      </c>
      <c r="Q89" s="11" t="str">
        <f t="shared" si="11"/>
        <v/>
      </c>
    </row>
    <row r="90" spans="1:17" x14ac:dyDescent="0.25">
      <c r="A90" s="23"/>
      <c r="B90" s="23"/>
      <c r="C90" s="23"/>
      <c r="D90" s="23"/>
      <c r="E90" s="23"/>
      <c r="F90" s="23"/>
      <c r="G90" s="23"/>
      <c r="H90" s="24"/>
      <c r="I90" s="24"/>
      <c r="J90" s="25" t="str">
        <f t="shared" si="6"/>
        <v xml:space="preserve">  </v>
      </c>
      <c r="K90" s="11"/>
      <c r="L90" s="11"/>
      <c r="M90" s="11" t="str">
        <f t="shared" si="7"/>
        <v xml:space="preserve">  </v>
      </c>
      <c r="N90" s="11" t="str">
        <f t="shared" si="8"/>
        <v/>
      </c>
      <c r="O90" s="11" t="str">
        <f t="shared" si="9"/>
        <v/>
      </c>
      <c r="P90" s="11" t="str">
        <f t="shared" si="10"/>
        <v/>
      </c>
      <c r="Q90" s="11" t="str">
        <f t="shared" si="11"/>
        <v/>
      </c>
    </row>
    <row r="91" spans="1:17" x14ac:dyDescent="0.25">
      <c r="A91" s="23"/>
      <c r="B91" s="23"/>
      <c r="C91" s="23"/>
      <c r="D91" s="23"/>
      <c r="E91" s="23"/>
      <c r="F91" s="23"/>
      <c r="G91" s="23"/>
      <c r="H91" s="24"/>
      <c r="I91" s="24"/>
      <c r="J91" s="25" t="str">
        <f t="shared" si="6"/>
        <v xml:space="preserve">  </v>
      </c>
      <c r="K91" s="11"/>
      <c r="L91" s="11"/>
      <c r="M91" s="11" t="str">
        <f t="shared" si="7"/>
        <v xml:space="preserve">  </v>
      </c>
      <c r="N91" s="11" t="str">
        <f t="shared" si="8"/>
        <v/>
      </c>
      <c r="O91" s="11" t="str">
        <f t="shared" si="9"/>
        <v/>
      </c>
      <c r="P91" s="11" t="str">
        <f t="shared" si="10"/>
        <v/>
      </c>
      <c r="Q91" s="11" t="str">
        <f t="shared" si="11"/>
        <v/>
      </c>
    </row>
    <row r="92" spans="1:17" x14ac:dyDescent="0.25">
      <c r="A92" s="23"/>
      <c r="B92" s="23"/>
      <c r="C92" s="23"/>
      <c r="D92" s="23"/>
      <c r="E92" s="23"/>
      <c r="F92" s="23"/>
      <c r="G92" s="23"/>
      <c r="H92" s="24"/>
      <c r="I92" s="24"/>
      <c r="J92" s="25" t="str">
        <f t="shared" si="6"/>
        <v xml:space="preserve">  </v>
      </c>
      <c r="K92" s="11"/>
      <c r="L92" s="11"/>
      <c r="M92" s="11" t="str">
        <f t="shared" si="7"/>
        <v xml:space="preserve">  </v>
      </c>
      <c r="N92" s="11" t="str">
        <f t="shared" si="8"/>
        <v/>
      </c>
      <c r="O92" s="11" t="str">
        <f t="shared" si="9"/>
        <v/>
      </c>
      <c r="P92" s="11" t="str">
        <f t="shared" si="10"/>
        <v/>
      </c>
      <c r="Q92" s="11" t="str">
        <f t="shared" si="11"/>
        <v/>
      </c>
    </row>
    <row r="93" spans="1:17" x14ac:dyDescent="0.25">
      <c r="A93" s="23"/>
      <c r="B93" s="23"/>
      <c r="C93" s="23"/>
      <c r="D93" s="23"/>
      <c r="E93" s="23"/>
      <c r="F93" s="23"/>
      <c r="G93" s="23"/>
      <c r="H93" s="24"/>
      <c r="I93" s="24"/>
      <c r="J93" s="25" t="str">
        <f t="shared" si="6"/>
        <v xml:space="preserve">  </v>
      </c>
      <c r="K93" s="11"/>
      <c r="L93" s="11"/>
      <c r="M93" s="11" t="str">
        <f t="shared" si="7"/>
        <v xml:space="preserve">  </v>
      </c>
      <c r="N93" s="11" t="str">
        <f t="shared" si="8"/>
        <v/>
      </c>
      <c r="O93" s="11" t="str">
        <f t="shared" si="9"/>
        <v/>
      </c>
      <c r="P93" s="11" t="str">
        <f t="shared" si="10"/>
        <v/>
      </c>
      <c r="Q93" s="11" t="str">
        <f t="shared" si="11"/>
        <v/>
      </c>
    </row>
    <row r="94" spans="1:17" x14ac:dyDescent="0.25">
      <c r="A94" s="23"/>
      <c r="B94" s="23"/>
      <c r="C94" s="23"/>
      <c r="D94" s="23"/>
      <c r="E94" s="23"/>
      <c r="F94" s="23"/>
      <c r="G94" s="23"/>
      <c r="H94" s="24"/>
      <c r="I94" s="24"/>
      <c r="J94" s="25" t="str">
        <f t="shared" si="6"/>
        <v xml:space="preserve">  </v>
      </c>
      <c r="K94" s="11"/>
      <c r="L94" s="11"/>
      <c r="M94" s="11" t="str">
        <f t="shared" si="7"/>
        <v xml:space="preserve">  </v>
      </c>
      <c r="N94" s="11" t="str">
        <f t="shared" si="8"/>
        <v/>
      </c>
      <c r="O94" s="11" t="str">
        <f t="shared" si="9"/>
        <v/>
      </c>
      <c r="P94" s="11" t="str">
        <f t="shared" si="10"/>
        <v/>
      </c>
      <c r="Q94" s="11" t="str">
        <f t="shared" si="11"/>
        <v/>
      </c>
    </row>
    <row r="95" spans="1:17" x14ac:dyDescent="0.25">
      <c r="A95" s="23"/>
      <c r="B95" s="23"/>
      <c r="C95" s="23"/>
      <c r="D95" s="23"/>
      <c r="E95" s="23"/>
      <c r="F95" s="23"/>
      <c r="G95" s="23"/>
      <c r="H95" s="24"/>
      <c r="I95" s="24"/>
      <c r="J95" s="25" t="str">
        <f t="shared" si="6"/>
        <v xml:space="preserve">  </v>
      </c>
      <c r="K95" s="11"/>
      <c r="L95" s="11"/>
      <c r="M95" s="11" t="str">
        <f t="shared" si="7"/>
        <v xml:space="preserve">  </v>
      </c>
      <c r="N95" s="11" t="str">
        <f t="shared" si="8"/>
        <v/>
      </c>
      <c r="O95" s="11" t="str">
        <f t="shared" si="9"/>
        <v/>
      </c>
      <c r="P95" s="11" t="str">
        <f t="shared" si="10"/>
        <v/>
      </c>
      <c r="Q95" s="11" t="str">
        <f t="shared" si="11"/>
        <v/>
      </c>
    </row>
    <row r="96" spans="1:17" x14ac:dyDescent="0.25">
      <c r="A96" s="23"/>
      <c r="B96" s="23"/>
      <c r="C96" s="23"/>
      <c r="D96" s="23"/>
      <c r="E96" s="23"/>
      <c r="F96" s="23"/>
      <c r="G96" s="23"/>
      <c r="H96" s="24"/>
      <c r="I96" s="24"/>
      <c r="J96" s="25" t="str">
        <f t="shared" si="6"/>
        <v xml:space="preserve">  </v>
      </c>
      <c r="K96" s="11"/>
      <c r="L96" s="11"/>
      <c r="M96" s="11" t="str">
        <f t="shared" si="7"/>
        <v xml:space="preserve">  </v>
      </c>
      <c r="N96" s="11" t="str">
        <f t="shared" si="8"/>
        <v/>
      </c>
      <c r="O96" s="11" t="str">
        <f t="shared" si="9"/>
        <v/>
      </c>
      <c r="P96" s="11" t="str">
        <f t="shared" si="10"/>
        <v/>
      </c>
      <c r="Q96" s="11" t="str">
        <f t="shared" si="11"/>
        <v/>
      </c>
    </row>
    <row r="97" spans="1:17" x14ac:dyDescent="0.25">
      <c r="A97" s="23"/>
      <c r="B97" s="23"/>
      <c r="C97" s="23"/>
      <c r="D97" s="23"/>
      <c r="E97" s="23"/>
      <c r="F97" s="23"/>
      <c r="G97" s="23"/>
      <c r="H97" s="24"/>
      <c r="I97" s="24"/>
      <c r="J97" s="25" t="str">
        <f t="shared" si="6"/>
        <v xml:space="preserve">  </v>
      </c>
      <c r="K97" s="11"/>
      <c r="L97" s="11"/>
      <c r="M97" s="11" t="str">
        <f t="shared" si="7"/>
        <v xml:space="preserve">  </v>
      </c>
      <c r="N97" s="11" t="str">
        <f t="shared" si="8"/>
        <v/>
      </c>
      <c r="O97" s="11" t="str">
        <f t="shared" si="9"/>
        <v/>
      </c>
      <c r="P97" s="11" t="str">
        <f t="shared" si="10"/>
        <v/>
      </c>
      <c r="Q97" s="11" t="str">
        <f t="shared" si="11"/>
        <v/>
      </c>
    </row>
    <row r="98" spans="1:17" x14ac:dyDescent="0.25">
      <c r="A98" s="23"/>
      <c r="B98" s="23"/>
      <c r="C98" s="23"/>
      <c r="D98" s="23"/>
      <c r="E98" s="23"/>
      <c r="F98" s="23"/>
      <c r="G98" s="23"/>
      <c r="H98" s="24"/>
      <c r="I98" s="24"/>
      <c r="J98" s="25" t="str">
        <f t="shared" si="6"/>
        <v xml:space="preserve">  </v>
      </c>
      <c r="K98" s="11"/>
      <c r="L98" s="11"/>
      <c r="M98" s="11" t="str">
        <f t="shared" si="7"/>
        <v xml:space="preserve">  </v>
      </c>
      <c r="N98" s="11" t="str">
        <f t="shared" si="8"/>
        <v/>
      </c>
      <c r="O98" s="11" t="str">
        <f t="shared" si="9"/>
        <v/>
      </c>
      <c r="P98" s="11" t="str">
        <f t="shared" si="10"/>
        <v/>
      </c>
      <c r="Q98" s="11" t="str">
        <f t="shared" si="11"/>
        <v/>
      </c>
    </row>
    <row r="99" spans="1:17" x14ac:dyDescent="0.25">
      <c r="A99" s="23"/>
      <c r="B99" s="23"/>
      <c r="C99" s="23"/>
      <c r="D99" s="23"/>
      <c r="E99" s="23"/>
      <c r="F99" s="23"/>
      <c r="G99" s="23"/>
      <c r="H99" s="24"/>
      <c r="I99" s="24"/>
      <c r="J99" s="25" t="str">
        <f t="shared" si="6"/>
        <v xml:space="preserve">  </v>
      </c>
      <c r="K99" s="11"/>
      <c r="L99" s="11"/>
      <c r="M99" s="11" t="str">
        <f t="shared" si="7"/>
        <v xml:space="preserve">  </v>
      </c>
      <c r="N99" s="11" t="str">
        <f t="shared" si="8"/>
        <v/>
      </c>
      <c r="O99" s="11" t="str">
        <f t="shared" si="9"/>
        <v/>
      </c>
      <c r="P99" s="11" t="str">
        <f t="shared" si="10"/>
        <v/>
      </c>
      <c r="Q99" s="11" t="str">
        <f t="shared" si="11"/>
        <v/>
      </c>
    </row>
    <row r="100" spans="1:17" x14ac:dyDescent="0.25">
      <c r="A100" s="23"/>
      <c r="B100" s="23"/>
      <c r="C100" s="23"/>
      <c r="D100" s="23"/>
      <c r="E100" s="23"/>
      <c r="F100" s="23"/>
      <c r="G100" s="23"/>
      <c r="H100" s="24"/>
      <c r="I100" s="24"/>
      <c r="J100" s="25" t="str">
        <f t="shared" si="6"/>
        <v xml:space="preserve">  </v>
      </c>
      <c r="K100" s="11"/>
      <c r="L100" s="11"/>
      <c r="M100" s="11" t="str">
        <f t="shared" si="7"/>
        <v xml:space="preserve">  </v>
      </c>
      <c r="N100" s="11" t="str">
        <f t="shared" si="8"/>
        <v/>
      </c>
      <c r="O100" s="11" t="str">
        <f t="shared" si="9"/>
        <v/>
      </c>
      <c r="P100" s="11" t="str">
        <f t="shared" si="10"/>
        <v/>
      </c>
      <c r="Q100" s="11" t="str">
        <f t="shared" si="11"/>
        <v/>
      </c>
    </row>
    <row r="101" spans="1:17" x14ac:dyDescent="0.25">
      <c r="A101" s="23"/>
      <c r="B101" s="23"/>
      <c r="C101" s="23"/>
      <c r="D101" s="23"/>
      <c r="E101" s="23"/>
      <c r="F101" s="23"/>
      <c r="G101" s="23"/>
      <c r="H101" s="24"/>
      <c r="I101" s="24"/>
      <c r="J101" s="25" t="str">
        <f t="shared" si="6"/>
        <v xml:space="preserve">  </v>
      </c>
      <c r="K101" s="11"/>
      <c r="L101" s="11"/>
      <c r="M101" s="11" t="str">
        <f t="shared" si="7"/>
        <v xml:space="preserve">  </v>
      </c>
      <c r="N101" s="11" t="str">
        <f t="shared" si="8"/>
        <v/>
      </c>
      <c r="O101" s="11" t="str">
        <f t="shared" si="9"/>
        <v/>
      </c>
      <c r="P101" s="11" t="str">
        <f t="shared" si="10"/>
        <v/>
      </c>
      <c r="Q101" s="11" t="str">
        <f t="shared" si="11"/>
        <v/>
      </c>
    </row>
    <row r="102" spans="1:17" x14ac:dyDescent="0.25">
      <c r="A102" s="23"/>
      <c r="B102" s="23"/>
      <c r="C102" s="23"/>
      <c r="D102" s="23"/>
      <c r="E102" s="23"/>
      <c r="F102" s="23"/>
      <c r="G102" s="23"/>
      <c r="H102" s="24"/>
      <c r="I102" s="24"/>
      <c r="J102" s="25" t="str">
        <f t="shared" si="6"/>
        <v xml:space="preserve">  </v>
      </c>
      <c r="K102" s="11"/>
      <c r="L102" s="11"/>
      <c r="M102" s="11" t="str">
        <f t="shared" si="7"/>
        <v xml:space="preserve">  </v>
      </c>
      <c r="N102" s="11" t="str">
        <f t="shared" si="8"/>
        <v/>
      </c>
      <c r="O102" s="11" t="str">
        <f t="shared" si="9"/>
        <v/>
      </c>
      <c r="P102" s="11" t="str">
        <f t="shared" si="10"/>
        <v/>
      </c>
      <c r="Q102" s="11" t="str">
        <f t="shared" si="11"/>
        <v/>
      </c>
    </row>
    <row r="103" spans="1:17" x14ac:dyDescent="0.25">
      <c r="A103" s="23"/>
      <c r="B103" s="23"/>
      <c r="C103" s="23"/>
      <c r="D103" s="23"/>
      <c r="E103" s="23"/>
      <c r="F103" s="23"/>
      <c r="G103" s="23"/>
      <c r="H103" s="24"/>
      <c r="I103" s="24"/>
      <c r="J103" s="25" t="str">
        <f t="shared" si="6"/>
        <v xml:space="preserve">  </v>
      </c>
      <c r="K103" s="11"/>
      <c r="L103" s="11"/>
      <c r="M103" s="11" t="str">
        <f t="shared" si="7"/>
        <v xml:space="preserve">  </v>
      </c>
      <c r="N103" s="11" t="str">
        <f t="shared" si="8"/>
        <v/>
      </c>
      <c r="O103" s="11" t="str">
        <f t="shared" si="9"/>
        <v/>
      </c>
      <c r="P103" s="11" t="str">
        <f t="shared" si="10"/>
        <v/>
      </c>
      <c r="Q103" s="11" t="str">
        <f t="shared" si="11"/>
        <v/>
      </c>
    </row>
    <row r="104" spans="1:17" x14ac:dyDescent="0.25">
      <c r="A104" s="23"/>
      <c r="B104" s="23"/>
      <c r="C104" s="23"/>
      <c r="D104" s="23"/>
      <c r="E104" s="23"/>
      <c r="F104" s="23"/>
      <c r="G104" s="23"/>
      <c r="H104" s="24"/>
      <c r="I104" s="24"/>
      <c r="J104" s="25" t="str">
        <f t="shared" si="6"/>
        <v xml:space="preserve">  </v>
      </c>
      <c r="K104" s="11"/>
      <c r="L104" s="11"/>
      <c r="M104" s="11" t="str">
        <f t="shared" si="7"/>
        <v xml:space="preserve">  </v>
      </c>
      <c r="N104" s="11" t="str">
        <f t="shared" si="8"/>
        <v/>
      </c>
      <c r="O104" s="11" t="str">
        <f t="shared" si="9"/>
        <v/>
      </c>
      <c r="P104" s="11" t="str">
        <f t="shared" si="10"/>
        <v/>
      </c>
      <c r="Q104" s="11" t="str">
        <f t="shared" si="11"/>
        <v/>
      </c>
    </row>
    <row r="105" spans="1:17" x14ac:dyDescent="0.25">
      <c r="A105" s="23"/>
      <c r="B105" s="23"/>
      <c r="C105" s="23"/>
      <c r="D105" s="23"/>
      <c r="E105" s="23"/>
      <c r="F105" s="23"/>
      <c r="G105" s="23"/>
      <c r="H105" s="24"/>
      <c r="I105" s="24"/>
      <c r="J105" s="25" t="str">
        <f t="shared" si="6"/>
        <v xml:space="preserve">  </v>
      </c>
      <c r="K105" s="11"/>
      <c r="L105" s="11"/>
      <c r="M105" s="11" t="str">
        <f t="shared" si="7"/>
        <v xml:space="preserve">  </v>
      </c>
      <c r="N105" s="11" t="str">
        <f t="shared" si="8"/>
        <v/>
      </c>
      <c r="O105" s="11" t="str">
        <f t="shared" si="9"/>
        <v/>
      </c>
      <c r="P105" s="11" t="str">
        <f t="shared" si="10"/>
        <v/>
      </c>
      <c r="Q105" s="11" t="str">
        <f t="shared" si="11"/>
        <v/>
      </c>
    </row>
    <row r="106" spans="1:17" x14ac:dyDescent="0.25">
      <c r="A106" s="23"/>
      <c r="B106" s="23"/>
      <c r="C106" s="23"/>
      <c r="D106" s="23"/>
      <c r="E106" s="23"/>
      <c r="F106" s="23"/>
      <c r="G106" s="23"/>
      <c r="H106" s="24"/>
      <c r="I106" s="24"/>
      <c r="J106" s="25" t="str">
        <f t="shared" si="6"/>
        <v xml:space="preserve">  </v>
      </c>
      <c r="K106" s="11"/>
      <c r="L106" s="11"/>
      <c r="M106" s="11" t="str">
        <f t="shared" si="7"/>
        <v xml:space="preserve">  </v>
      </c>
      <c r="N106" s="11" t="str">
        <f t="shared" si="8"/>
        <v/>
      </c>
      <c r="O106" s="11" t="str">
        <f t="shared" si="9"/>
        <v/>
      </c>
      <c r="P106" s="11" t="str">
        <f t="shared" si="10"/>
        <v/>
      </c>
      <c r="Q106" s="11" t="str">
        <f t="shared" si="11"/>
        <v/>
      </c>
    </row>
    <row r="107" spans="1:17" x14ac:dyDescent="0.25">
      <c r="A107" s="23"/>
      <c r="B107" s="23"/>
      <c r="C107" s="23"/>
      <c r="D107" s="23"/>
      <c r="E107" s="23"/>
      <c r="F107" s="23"/>
      <c r="G107" s="23"/>
      <c r="H107" s="24"/>
      <c r="I107" s="24"/>
      <c r="J107" s="25" t="str">
        <f t="shared" si="6"/>
        <v xml:space="preserve">  </v>
      </c>
      <c r="K107" s="11"/>
      <c r="L107" s="11"/>
      <c r="M107" s="11" t="str">
        <f t="shared" si="7"/>
        <v xml:space="preserve">  </v>
      </c>
      <c r="N107" s="11" t="str">
        <f t="shared" si="8"/>
        <v/>
      </c>
      <c r="O107" s="11" t="str">
        <f t="shared" si="9"/>
        <v/>
      </c>
      <c r="P107" s="11" t="str">
        <f t="shared" si="10"/>
        <v/>
      </c>
      <c r="Q107" s="11" t="str">
        <f t="shared" si="11"/>
        <v/>
      </c>
    </row>
    <row r="108" spans="1:17" x14ac:dyDescent="0.25">
      <c r="A108" s="23"/>
      <c r="B108" s="23"/>
      <c r="C108" s="23"/>
      <c r="D108" s="23"/>
      <c r="E108" s="23"/>
      <c r="F108" s="23"/>
      <c r="G108" s="23"/>
      <c r="H108" s="24"/>
      <c r="I108" s="24"/>
      <c r="J108" s="25" t="str">
        <f t="shared" si="6"/>
        <v xml:space="preserve">  </v>
      </c>
      <c r="K108" s="11"/>
      <c r="L108" s="11"/>
      <c r="M108" s="11" t="str">
        <f t="shared" si="7"/>
        <v xml:space="preserve">  </v>
      </c>
      <c r="N108" s="11" t="str">
        <f t="shared" si="8"/>
        <v/>
      </c>
      <c r="O108" s="11" t="str">
        <f t="shared" si="9"/>
        <v/>
      </c>
      <c r="P108" s="11" t="str">
        <f t="shared" si="10"/>
        <v/>
      </c>
      <c r="Q108" s="11" t="str">
        <f t="shared" si="11"/>
        <v/>
      </c>
    </row>
    <row r="109" spans="1:17" x14ac:dyDescent="0.25">
      <c r="A109" s="23"/>
      <c r="B109" s="23"/>
      <c r="C109" s="23"/>
      <c r="D109" s="23"/>
      <c r="E109" s="23"/>
      <c r="F109" s="23"/>
      <c r="G109" s="23"/>
      <c r="H109" s="24"/>
      <c r="I109" s="24"/>
      <c r="J109" s="25" t="str">
        <f t="shared" si="6"/>
        <v xml:space="preserve">  </v>
      </c>
      <c r="K109" s="11"/>
      <c r="L109" s="11"/>
      <c r="M109" s="11" t="str">
        <f t="shared" si="7"/>
        <v xml:space="preserve">  </v>
      </c>
      <c r="N109" s="11" t="str">
        <f t="shared" si="8"/>
        <v/>
      </c>
      <c r="O109" s="11" t="str">
        <f t="shared" si="9"/>
        <v/>
      </c>
      <c r="P109" s="11" t="str">
        <f t="shared" si="10"/>
        <v/>
      </c>
      <c r="Q109" s="11" t="str">
        <f t="shared" si="11"/>
        <v/>
      </c>
    </row>
    <row r="110" spans="1:17" x14ac:dyDescent="0.25">
      <c r="A110" s="23"/>
      <c r="B110" s="23"/>
      <c r="C110" s="23"/>
      <c r="D110" s="23"/>
      <c r="E110" s="23"/>
      <c r="F110" s="23"/>
      <c r="G110" s="23"/>
      <c r="H110" s="24"/>
      <c r="I110" s="24"/>
      <c r="J110" s="25" t="str">
        <f t="shared" si="6"/>
        <v xml:space="preserve">  </v>
      </c>
      <c r="K110" s="11"/>
      <c r="L110" s="11"/>
      <c r="M110" s="11" t="str">
        <f t="shared" si="7"/>
        <v xml:space="preserve">  </v>
      </c>
      <c r="N110" s="11" t="str">
        <f t="shared" si="8"/>
        <v/>
      </c>
      <c r="O110" s="11" t="str">
        <f t="shared" si="9"/>
        <v/>
      </c>
      <c r="P110" s="11" t="str">
        <f t="shared" si="10"/>
        <v/>
      </c>
      <c r="Q110" s="11" t="str">
        <f t="shared" si="11"/>
        <v/>
      </c>
    </row>
    <row r="111" spans="1:17" x14ac:dyDescent="0.25">
      <c r="A111" s="23"/>
      <c r="B111" s="23"/>
      <c r="C111" s="23"/>
      <c r="D111" s="23"/>
      <c r="E111" s="23"/>
      <c r="F111" s="23"/>
      <c r="G111" s="23"/>
      <c r="H111" s="24"/>
      <c r="I111" s="24"/>
      <c r="J111" s="25" t="str">
        <f t="shared" si="6"/>
        <v xml:space="preserve">  </v>
      </c>
      <c r="K111" s="11"/>
      <c r="L111" s="11"/>
      <c r="M111" s="11" t="str">
        <f t="shared" si="7"/>
        <v xml:space="preserve">  </v>
      </c>
      <c r="N111" s="11" t="str">
        <f t="shared" si="8"/>
        <v/>
      </c>
      <c r="O111" s="11" t="str">
        <f t="shared" si="9"/>
        <v/>
      </c>
      <c r="P111" s="11" t="str">
        <f t="shared" si="10"/>
        <v/>
      </c>
      <c r="Q111" s="11" t="str">
        <f t="shared" si="11"/>
        <v/>
      </c>
    </row>
    <row r="112" spans="1:17" x14ac:dyDescent="0.25">
      <c r="A112" s="23"/>
      <c r="B112" s="23"/>
      <c r="C112" s="23"/>
      <c r="D112" s="23"/>
      <c r="E112" s="23"/>
      <c r="F112" s="23"/>
      <c r="G112" s="23"/>
      <c r="H112" s="24"/>
      <c r="I112" s="24"/>
      <c r="J112" s="25" t="str">
        <f t="shared" si="6"/>
        <v xml:space="preserve">  </v>
      </c>
      <c r="K112" s="11"/>
      <c r="L112" s="11"/>
      <c r="M112" s="11" t="str">
        <f t="shared" si="7"/>
        <v xml:space="preserve">  </v>
      </c>
      <c r="N112" s="11" t="str">
        <f t="shared" si="8"/>
        <v/>
      </c>
      <c r="O112" s="11" t="str">
        <f t="shared" si="9"/>
        <v/>
      </c>
      <c r="P112" s="11" t="str">
        <f t="shared" si="10"/>
        <v/>
      </c>
      <c r="Q112" s="11" t="str">
        <f t="shared" si="11"/>
        <v/>
      </c>
    </row>
    <row r="113" spans="1:17" x14ac:dyDescent="0.25">
      <c r="A113" s="23"/>
      <c r="B113" s="23"/>
      <c r="C113" s="23"/>
      <c r="D113" s="23"/>
      <c r="E113" s="23"/>
      <c r="F113" s="23"/>
      <c r="G113" s="23"/>
      <c r="H113" s="24"/>
      <c r="I113" s="24"/>
      <c r="J113" s="25" t="str">
        <f t="shared" si="6"/>
        <v xml:space="preserve">  </v>
      </c>
      <c r="K113" s="11"/>
      <c r="L113" s="11"/>
      <c r="M113" s="11" t="str">
        <f t="shared" si="7"/>
        <v xml:space="preserve">  </v>
      </c>
      <c r="N113" s="11" t="str">
        <f t="shared" si="8"/>
        <v/>
      </c>
      <c r="O113" s="11" t="str">
        <f t="shared" si="9"/>
        <v/>
      </c>
      <c r="P113" s="11" t="str">
        <f t="shared" si="10"/>
        <v/>
      </c>
      <c r="Q113" s="11" t="str">
        <f t="shared" si="11"/>
        <v/>
      </c>
    </row>
    <row r="114" spans="1:17" x14ac:dyDescent="0.25">
      <c r="A114" s="23"/>
      <c r="B114" s="23"/>
      <c r="C114" s="23"/>
      <c r="D114" s="23"/>
      <c r="E114" s="23"/>
      <c r="F114" s="23"/>
      <c r="G114" s="23"/>
      <c r="H114" s="24"/>
      <c r="I114" s="24"/>
      <c r="J114" s="25" t="str">
        <f t="shared" si="6"/>
        <v xml:space="preserve">  </v>
      </c>
      <c r="K114" s="11"/>
      <c r="L114" s="11"/>
      <c r="M114" s="11" t="str">
        <f t="shared" si="7"/>
        <v xml:space="preserve">  </v>
      </c>
      <c r="N114" s="11" t="str">
        <f t="shared" si="8"/>
        <v/>
      </c>
      <c r="O114" s="11" t="str">
        <f t="shared" si="9"/>
        <v/>
      </c>
      <c r="P114" s="11" t="str">
        <f t="shared" si="10"/>
        <v/>
      </c>
      <c r="Q114" s="11" t="str">
        <f t="shared" si="11"/>
        <v/>
      </c>
    </row>
    <row r="115" spans="1:17" x14ac:dyDescent="0.25">
      <c r="A115" s="23"/>
      <c r="B115" s="23"/>
      <c r="C115" s="23"/>
      <c r="D115" s="23"/>
      <c r="E115" s="23"/>
      <c r="F115" s="23"/>
      <c r="G115" s="23"/>
      <c r="H115" s="24"/>
      <c r="I115" s="24"/>
      <c r="J115" s="25" t="str">
        <f t="shared" si="6"/>
        <v xml:space="preserve">  </v>
      </c>
      <c r="K115" s="11"/>
      <c r="L115" s="11"/>
      <c r="M115" s="11" t="str">
        <f t="shared" si="7"/>
        <v xml:space="preserve">  </v>
      </c>
      <c r="N115" s="11" t="str">
        <f t="shared" si="8"/>
        <v/>
      </c>
      <c r="O115" s="11" t="str">
        <f t="shared" si="9"/>
        <v/>
      </c>
      <c r="P115" s="11" t="str">
        <f t="shared" si="10"/>
        <v/>
      </c>
      <c r="Q115" s="11" t="str">
        <f t="shared" si="11"/>
        <v/>
      </c>
    </row>
    <row r="116" spans="1:17" x14ac:dyDescent="0.25">
      <c r="A116" s="23"/>
      <c r="B116" s="23"/>
      <c r="C116" s="23"/>
      <c r="D116" s="23"/>
      <c r="E116" s="23"/>
      <c r="F116" s="23"/>
      <c r="G116" s="23"/>
      <c r="H116" s="24"/>
      <c r="I116" s="24"/>
      <c r="J116" s="25" t="str">
        <f t="shared" si="6"/>
        <v xml:space="preserve">  </v>
      </c>
      <c r="K116" s="11"/>
      <c r="L116" s="11"/>
      <c r="M116" s="11" t="str">
        <f t="shared" si="7"/>
        <v xml:space="preserve">  </v>
      </c>
      <c r="N116" s="11" t="str">
        <f t="shared" si="8"/>
        <v/>
      </c>
      <c r="O116" s="11" t="str">
        <f t="shared" si="9"/>
        <v/>
      </c>
      <c r="P116" s="11" t="str">
        <f t="shared" si="10"/>
        <v/>
      </c>
      <c r="Q116" s="11" t="str">
        <f t="shared" si="11"/>
        <v/>
      </c>
    </row>
    <row r="117" spans="1:17" x14ac:dyDescent="0.25">
      <c r="A117" s="23"/>
      <c r="B117" s="23"/>
      <c r="C117" s="23"/>
      <c r="D117" s="23"/>
      <c r="E117" s="23"/>
      <c r="F117" s="23"/>
      <c r="G117" s="23"/>
      <c r="H117" s="24"/>
      <c r="I117" s="24"/>
      <c r="J117" s="25" t="str">
        <f t="shared" si="6"/>
        <v xml:space="preserve">  </v>
      </c>
      <c r="K117" s="11"/>
      <c r="L117" s="11"/>
      <c r="M117" s="11" t="str">
        <f t="shared" si="7"/>
        <v xml:space="preserve">  </v>
      </c>
      <c r="N117" s="11" t="str">
        <f t="shared" si="8"/>
        <v/>
      </c>
      <c r="O117" s="11" t="str">
        <f t="shared" si="9"/>
        <v/>
      </c>
      <c r="P117" s="11" t="str">
        <f t="shared" si="10"/>
        <v/>
      </c>
      <c r="Q117" s="11" t="str">
        <f t="shared" si="11"/>
        <v/>
      </c>
    </row>
    <row r="118" spans="1:17" x14ac:dyDescent="0.25">
      <c r="A118" s="23"/>
      <c r="B118" s="23"/>
      <c r="C118" s="23"/>
      <c r="D118" s="23"/>
      <c r="E118" s="23"/>
      <c r="F118" s="23"/>
      <c r="G118" s="23"/>
      <c r="H118" s="24"/>
      <c r="I118" s="24"/>
      <c r="J118" s="25" t="str">
        <f t="shared" si="6"/>
        <v xml:space="preserve">  </v>
      </c>
      <c r="K118" s="11"/>
      <c r="L118" s="11"/>
      <c r="M118" s="11" t="str">
        <f t="shared" si="7"/>
        <v xml:space="preserve">  </v>
      </c>
      <c r="N118" s="11" t="str">
        <f t="shared" si="8"/>
        <v/>
      </c>
      <c r="O118" s="11" t="str">
        <f t="shared" si="9"/>
        <v/>
      </c>
      <c r="P118" s="11" t="str">
        <f t="shared" si="10"/>
        <v/>
      </c>
      <c r="Q118" s="11" t="str">
        <f t="shared" si="11"/>
        <v/>
      </c>
    </row>
    <row r="119" spans="1:17" x14ac:dyDescent="0.25">
      <c r="A119" s="23"/>
      <c r="B119" s="23"/>
      <c r="C119" s="23"/>
      <c r="D119" s="23"/>
      <c r="E119" s="23"/>
      <c r="F119" s="23"/>
      <c r="G119" s="23"/>
      <c r="H119" s="24"/>
      <c r="I119" s="24"/>
      <c r="J119" s="25" t="str">
        <f t="shared" si="6"/>
        <v xml:space="preserve">  </v>
      </c>
      <c r="K119" s="11"/>
      <c r="L119" s="11"/>
      <c r="M119" s="11" t="str">
        <f t="shared" si="7"/>
        <v xml:space="preserve">  </v>
      </c>
      <c r="N119" s="11" t="str">
        <f t="shared" si="8"/>
        <v/>
      </c>
      <c r="O119" s="11" t="str">
        <f t="shared" si="9"/>
        <v/>
      </c>
      <c r="P119" s="11" t="str">
        <f t="shared" si="10"/>
        <v/>
      </c>
      <c r="Q119" s="11" t="str">
        <f t="shared" si="11"/>
        <v/>
      </c>
    </row>
    <row r="120" spans="1:17" x14ac:dyDescent="0.25">
      <c r="A120" s="23"/>
      <c r="B120" s="23"/>
      <c r="C120" s="23"/>
      <c r="D120" s="23"/>
      <c r="E120" s="23"/>
      <c r="F120" s="23"/>
      <c r="G120" s="23"/>
      <c r="H120" s="24"/>
      <c r="I120" s="24"/>
      <c r="J120" s="25" t="str">
        <f t="shared" si="6"/>
        <v xml:space="preserve">  </v>
      </c>
      <c r="K120" s="11"/>
      <c r="L120" s="11"/>
      <c r="M120" s="11" t="str">
        <f t="shared" si="7"/>
        <v xml:space="preserve">  </v>
      </c>
      <c r="N120" s="11" t="str">
        <f t="shared" si="8"/>
        <v/>
      </c>
      <c r="O120" s="11" t="str">
        <f t="shared" si="9"/>
        <v/>
      </c>
      <c r="P120" s="11" t="str">
        <f t="shared" si="10"/>
        <v/>
      </c>
      <c r="Q120" s="11" t="str">
        <f t="shared" si="11"/>
        <v/>
      </c>
    </row>
    <row r="121" spans="1:17" x14ac:dyDescent="0.25">
      <c r="A121" s="23"/>
      <c r="B121" s="23"/>
      <c r="C121" s="23"/>
      <c r="D121" s="23"/>
      <c r="E121" s="23"/>
      <c r="F121" s="23"/>
      <c r="G121" s="23"/>
      <c r="H121" s="24"/>
      <c r="I121" s="24"/>
      <c r="J121" s="25" t="str">
        <f t="shared" si="6"/>
        <v xml:space="preserve">  </v>
      </c>
      <c r="K121" s="11"/>
      <c r="L121" s="11"/>
      <c r="M121" s="11" t="str">
        <f t="shared" si="7"/>
        <v xml:space="preserve">  </v>
      </c>
      <c r="N121" s="11" t="str">
        <f t="shared" si="8"/>
        <v/>
      </c>
      <c r="O121" s="11" t="str">
        <f t="shared" si="9"/>
        <v/>
      </c>
      <c r="P121" s="11" t="str">
        <f t="shared" si="10"/>
        <v/>
      </c>
      <c r="Q121" s="11" t="str">
        <f t="shared" si="11"/>
        <v/>
      </c>
    </row>
    <row r="122" spans="1:17" x14ac:dyDescent="0.25">
      <c r="A122" s="23"/>
      <c r="B122" s="23"/>
      <c r="C122" s="23"/>
      <c r="D122" s="23"/>
      <c r="E122" s="23"/>
      <c r="F122" s="23"/>
      <c r="G122" s="23"/>
      <c r="H122" s="24"/>
      <c r="I122" s="24"/>
      <c r="J122" s="25" t="str">
        <f t="shared" si="6"/>
        <v xml:space="preserve">  </v>
      </c>
      <c r="K122" s="11"/>
      <c r="L122" s="11"/>
      <c r="M122" s="11" t="str">
        <f t="shared" si="7"/>
        <v xml:space="preserve">  </v>
      </c>
      <c r="N122" s="11" t="str">
        <f t="shared" si="8"/>
        <v/>
      </c>
      <c r="O122" s="11" t="str">
        <f t="shared" si="9"/>
        <v/>
      </c>
      <c r="P122" s="11" t="str">
        <f t="shared" si="10"/>
        <v/>
      </c>
      <c r="Q122" s="11" t="str">
        <f t="shared" si="11"/>
        <v/>
      </c>
    </row>
    <row r="123" spans="1:17" x14ac:dyDescent="0.25">
      <c r="A123" s="23"/>
      <c r="B123" s="23"/>
      <c r="C123" s="23"/>
      <c r="D123" s="23"/>
      <c r="E123" s="23"/>
      <c r="F123" s="23"/>
      <c r="G123" s="23"/>
      <c r="H123" s="24"/>
      <c r="I123" s="24"/>
      <c r="J123" s="25" t="str">
        <f t="shared" si="6"/>
        <v xml:space="preserve">  </v>
      </c>
      <c r="K123" s="11"/>
      <c r="L123" s="11"/>
      <c r="M123" s="11" t="str">
        <f t="shared" si="7"/>
        <v xml:space="preserve">  </v>
      </c>
      <c r="N123" s="11" t="str">
        <f t="shared" si="8"/>
        <v/>
      </c>
      <c r="O123" s="11" t="str">
        <f t="shared" si="9"/>
        <v/>
      </c>
      <c r="P123" s="11" t="str">
        <f t="shared" si="10"/>
        <v/>
      </c>
      <c r="Q123" s="11" t="str">
        <f t="shared" si="11"/>
        <v/>
      </c>
    </row>
    <row r="124" spans="1:17" x14ac:dyDescent="0.25">
      <c r="A124" s="23"/>
      <c r="B124" s="23"/>
      <c r="C124" s="23"/>
      <c r="D124" s="23"/>
      <c r="E124" s="23"/>
      <c r="F124" s="23"/>
      <c r="G124" s="23"/>
      <c r="H124" s="24"/>
      <c r="I124" s="24"/>
      <c r="J124" s="25" t="str">
        <f t="shared" si="6"/>
        <v xml:space="preserve">  </v>
      </c>
      <c r="K124" s="11"/>
      <c r="L124" s="11"/>
      <c r="M124" s="11" t="str">
        <f t="shared" si="7"/>
        <v xml:space="preserve">  </v>
      </c>
      <c r="N124" s="11" t="str">
        <f t="shared" si="8"/>
        <v/>
      </c>
      <c r="O124" s="11" t="str">
        <f t="shared" si="9"/>
        <v/>
      </c>
      <c r="P124" s="11" t="str">
        <f t="shared" si="10"/>
        <v/>
      </c>
      <c r="Q124" s="11" t="str">
        <f t="shared" si="11"/>
        <v/>
      </c>
    </row>
    <row r="125" spans="1:17" x14ac:dyDescent="0.25">
      <c r="A125" s="23"/>
      <c r="B125" s="23"/>
      <c r="C125" s="23"/>
      <c r="D125" s="23"/>
      <c r="E125" s="23"/>
      <c r="F125" s="23"/>
      <c r="G125" s="23"/>
      <c r="H125" s="24"/>
      <c r="I125" s="24"/>
      <c r="J125" s="25" t="str">
        <f t="shared" si="6"/>
        <v xml:space="preserve">  </v>
      </c>
      <c r="K125" s="11"/>
      <c r="L125" s="11"/>
      <c r="M125" s="11" t="str">
        <f t="shared" si="7"/>
        <v xml:space="preserve">  </v>
      </c>
      <c r="N125" s="11" t="str">
        <f t="shared" si="8"/>
        <v/>
      </c>
      <c r="O125" s="11" t="str">
        <f t="shared" si="9"/>
        <v/>
      </c>
      <c r="P125" s="11" t="str">
        <f t="shared" si="10"/>
        <v/>
      </c>
      <c r="Q125" s="11" t="str">
        <f t="shared" si="11"/>
        <v/>
      </c>
    </row>
    <row r="126" spans="1:17" x14ac:dyDescent="0.25">
      <c r="A126" s="23"/>
      <c r="B126" s="23"/>
      <c r="C126" s="23"/>
      <c r="D126" s="23"/>
      <c r="E126" s="23"/>
      <c r="F126" s="23"/>
      <c r="G126" s="23"/>
      <c r="H126" s="24"/>
      <c r="I126" s="24"/>
      <c r="J126" s="25" t="str">
        <f t="shared" si="6"/>
        <v xml:space="preserve">  </v>
      </c>
      <c r="K126" s="11"/>
      <c r="L126" s="11"/>
      <c r="M126" s="11" t="str">
        <f t="shared" si="7"/>
        <v xml:space="preserve">  </v>
      </c>
      <c r="N126" s="11" t="str">
        <f t="shared" si="8"/>
        <v/>
      </c>
      <c r="O126" s="11" t="str">
        <f t="shared" si="9"/>
        <v/>
      </c>
      <c r="P126" s="11" t="str">
        <f t="shared" si="10"/>
        <v/>
      </c>
      <c r="Q126" s="11" t="str">
        <f t="shared" si="11"/>
        <v/>
      </c>
    </row>
    <row r="127" spans="1:17" x14ac:dyDescent="0.25">
      <c r="A127" s="23"/>
      <c r="B127" s="23"/>
      <c r="C127" s="23"/>
      <c r="D127" s="23"/>
      <c r="E127" s="23"/>
      <c r="F127" s="23"/>
      <c r="G127" s="23"/>
      <c r="H127" s="24"/>
      <c r="I127" s="24"/>
      <c r="J127" s="25" t="str">
        <f t="shared" si="6"/>
        <v xml:space="preserve">  </v>
      </c>
      <c r="K127" s="11"/>
      <c r="L127" s="11"/>
      <c r="M127" s="11" t="str">
        <f t="shared" si="7"/>
        <v xml:space="preserve">  </v>
      </c>
      <c r="N127" s="11" t="str">
        <f t="shared" si="8"/>
        <v/>
      </c>
      <c r="O127" s="11" t="str">
        <f t="shared" si="9"/>
        <v/>
      </c>
      <c r="P127" s="11" t="str">
        <f t="shared" si="10"/>
        <v/>
      </c>
      <c r="Q127" s="11" t="str">
        <f t="shared" si="11"/>
        <v/>
      </c>
    </row>
    <row r="128" spans="1:17" x14ac:dyDescent="0.25">
      <c r="A128" s="23"/>
      <c r="B128" s="23"/>
      <c r="C128" s="23"/>
      <c r="D128" s="23"/>
      <c r="E128" s="23"/>
      <c r="F128" s="23"/>
      <c r="G128" s="23"/>
      <c r="H128" s="24"/>
      <c r="I128" s="24"/>
      <c r="J128" s="25" t="str">
        <f t="shared" si="6"/>
        <v xml:space="preserve">  </v>
      </c>
      <c r="K128" s="11"/>
      <c r="L128" s="11"/>
      <c r="M128" s="11" t="str">
        <f t="shared" si="7"/>
        <v xml:space="preserve">  </v>
      </c>
      <c r="N128" s="11" t="str">
        <f t="shared" si="8"/>
        <v/>
      </c>
      <c r="O128" s="11" t="str">
        <f t="shared" si="9"/>
        <v/>
      </c>
      <c r="P128" s="11" t="str">
        <f t="shared" si="10"/>
        <v/>
      </c>
      <c r="Q128" s="11" t="str">
        <f t="shared" si="11"/>
        <v/>
      </c>
    </row>
    <row r="129" spans="1:17" x14ac:dyDescent="0.25">
      <c r="A129" s="23"/>
      <c r="B129" s="23"/>
      <c r="C129" s="23"/>
      <c r="D129" s="23"/>
      <c r="E129" s="23"/>
      <c r="F129" s="23"/>
      <c r="G129" s="23"/>
      <c r="H129" s="24"/>
      <c r="I129" s="24"/>
      <c r="J129" s="25" t="str">
        <f t="shared" si="6"/>
        <v xml:space="preserve">  </v>
      </c>
      <c r="K129" s="11"/>
      <c r="L129" s="11"/>
      <c r="M129" s="11" t="str">
        <f t="shared" si="7"/>
        <v xml:space="preserve">  </v>
      </c>
      <c r="N129" s="11" t="str">
        <f t="shared" si="8"/>
        <v/>
      </c>
      <c r="O129" s="11" t="str">
        <f t="shared" si="9"/>
        <v/>
      </c>
      <c r="P129" s="11" t="str">
        <f t="shared" si="10"/>
        <v/>
      </c>
      <c r="Q129" s="11" t="str">
        <f t="shared" si="11"/>
        <v/>
      </c>
    </row>
    <row r="130" spans="1:17" x14ac:dyDescent="0.25">
      <c r="A130" s="23"/>
      <c r="B130" s="23"/>
      <c r="C130" s="23"/>
      <c r="D130" s="23"/>
      <c r="E130" s="23"/>
      <c r="F130" s="23"/>
      <c r="G130" s="23"/>
      <c r="H130" s="24"/>
      <c r="I130" s="24"/>
      <c r="J130" s="25" t="str">
        <f t="shared" si="6"/>
        <v xml:space="preserve">  </v>
      </c>
      <c r="K130" s="11"/>
      <c r="L130" s="11"/>
      <c r="M130" s="11" t="str">
        <f t="shared" si="7"/>
        <v xml:space="preserve">  </v>
      </c>
      <c r="N130" s="11" t="str">
        <f t="shared" si="8"/>
        <v/>
      </c>
      <c r="O130" s="11" t="str">
        <f t="shared" si="9"/>
        <v/>
      </c>
      <c r="P130" s="11" t="str">
        <f t="shared" si="10"/>
        <v/>
      </c>
      <c r="Q130" s="11" t="str">
        <f t="shared" si="11"/>
        <v/>
      </c>
    </row>
    <row r="131" spans="1:17" x14ac:dyDescent="0.25">
      <c r="A131" s="23"/>
      <c r="B131" s="23"/>
      <c r="C131" s="23"/>
      <c r="D131" s="23"/>
      <c r="E131" s="23"/>
      <c r="F131" s="23"/>
      <c r="G131" s="23"/>
      <c r="H131" s="24"/>
      <c r="I131" s="24"/>
      <c r="J131" s="25" t="str">
        <f t="shared" ref="J131:J194" si="12">M131</f>
        <v xml:space="preserve">  </v>
      </c>
      <c r="K131" s="11"/>
      <c r="L131" s="11"/>
      <c r="M131" s="11" t="str">
        <f t="shared" ref="M131:M194" si="13">IFERROR(CONCATENATE("  ",N131,O131,P131,Q131),"")</f>
        <v xml:space="preserve">  </v>
      </c>
      <c r="N131" s="11" t="str">
        <f t="shared" ref="N131:N194" si="14">IFERROR(IF(AND(COUNTA(A131:B131)&gt;=1,C131=""),$N$1,""),"")</f>
        <v/>
      </c>
      <c r="O131" s="11" t="str">
        <f t="shared" ref="O131:O194" si="15">IFERROR(IF(AND(COUNTA(B131:C131)&gt;=1,A131=""),$O$1,""),"")</f>
        <v/>
      </c>
      <c r="P131" s="11" t="str">
        <f t="shared" ref="P131:P194" si="16">IFERROR(IF(AND((COUNTA(A131)+COUNTA(C131))&gt;=1,B131=""),$P$1,""),"")</f>
        <v/>
      </c>
      <c r="Q131" s="11" t="str">
        <f t="shared" ref="Q131:Q194" si="17">IFERROR(IF(C131&gt;0,IF(LEN(C131)&lt;&gt;11,$Q$1,""),""),"")</f>
        <v/>
      </c>
    </row>
    <row r="132" spans="1:17" x14ac:dyDescent="0.25">
      <c r="A132" s="23"/>
      <c r="B132" s="23"/>
      <c r="C132" s="23"/>
      <c r="D132" s="23"/>
      <c r="E132" s="23"/>
      <c r="F132" s="23"/>
      <c r="G132" s="23"/>
      <c r="H132" s="24"/>
      <c r="I132" s="24"/>
      <c r="J132" s="25" t="str">
        <f t="shared" si="12"/>
        <v xml:space="preserve">  </v>
      </c>
      <c r="K132" s="11"/>
      <c r="L132" s="11"/>
      <c r="M132" s="11" t="str">
        <f t="shared" si="13"/>
        <v xml:space="preserve">  </v>
      </c>
      <c r="N132" s="11" t="str">
        <f t="shared" si="14"/>
        <v/>
      </c>
      <c r="O132" s="11" t="str">
        <f t="shared" si="15"/>
        <v/>
      </c>
      <c r="P132" s="11" t="str">
        <f t="shared" si="16"/>
        <v/>
      </c>
      <c r="Q132" s="11" t="str">
        <f t="shared" si="17"/>
        <v/>
      </c>
    </row>
    <row r="133" spans="1:17" x14ac:dyDescent="0.25">
      <c r="A133" s="23"/>
      <c r="B133" s="23"/>
      <c r="C133" s="23"/>
      <c r="D133" s="23"/>
      <c r="E133" s="23"/>
      <c r="F133" s="23"/>
      <c r="G133" s="23"/>
      <c r="H133" s="24"/>
      <c r="I133" s="24"/>
      <c r="J133" s="25" t="str">
        <f t="shared" si="12"/>
        <v xml:space="preserve">  </v>
      </c>
      <c r="K133" s="11"/>
      <c r="L133" s="11"/>
      <c r="M133" s="11" t="str">
        <f t="shared" si="13"/>
        <v xml:space="preserve">  </v>
      </c>
      <c r="N133" s="11" t="str">
        <f t="shared" si="14"/>
        <v/>
      </c>
      <c r="O133" s="11" t="str">
        <f t="shared" si="15"/>
        <v/>
      </c>
      <c r="P133" s="11" t="str">
        <f t="shared" si="16"/>
        <v/>
      </c>
      <c r="Q133" s="11" t="str">
        <f t="shared" si="17"/>
        <v/>
      </c>
    </row>
    <row r="134" spans="1:17" x14ac:dyDescent="0.25">
      <c r="A134" s="23"/>
      <c r="B134" s="23"/>
      <c r="C134" s="23"/>
      <c r="D134" s="23"/>
      <c r="E134" s="23"/>
      <c r="F134" s="23"/>
      <c r="G134" s="23"/>
      <c r="H134" s="24"/>
      <c r="I134" s="24"/>
      <c r="J134" s="25" t="str">
        <f t="shared" si="12"/>
        <v xml:space="preserve">  </v>
      </c>
      <c r="K134" s="11"/>
      <c r="L134" s="11"/>
      <c r="M134" s="11" t="str">
        <f t="shared" si="13"/>
        <v xml:space="preserve">  </v>
      </c>
      <c r="N134" s="11" t="str">
        <f t="shared" si="14"/>
        <v/>
      </c>
      <c r="O134" s="11" t="str">
        <f t="shared" si="15"/>
        <v/>
      </c>
      <c r="P134" s="11" t="str">
        <f t="shared" si="16"/>
        <v/>
      </c>
      <c r="Q134" s="11" t="str">
        <f t="shared" si="17"/>
        <v/>
      </c>
    </row>
    <row r="135" spans="1:17" x14ac:dyDescent="0.25">
      <c r="A135" s="23"/>
      <c r="B135" s="23"/>
      <c r="C135" s="23"/>
      <c r="D135" s="23"/>
      <c r="E135" s="23"/>
      <c r="F135" s="23"/>
      <c r="G135" s="23"/>
      <c r="H135" s="24"/>
      <c r="I135" s="24"/>
      <c r="J135" s="25" t="str">
        <f t="shared" si="12"/>
        <v xml:space="preserve">  </v>
      </c>
      <c r="K135" s="11"/>
      <c r="L135" s="11"/>
      <c r="M135" s="11" t="str">
        <f t="shared" si="13"/>
        <v xml:space="preserve">  </v>
      </c>
      <c r="N135" s="11" t="str">
        <f t="shared" si="14"/>
        <v/>
      </c>
      <c r="O135" s="11" t="str">
        <f t="shared" si="15"/>
        <v/>
      </c>
      <c r="P135" s="11" t="str">
        <f t="shared" si="16"/>
        <v/>
      </c>
      <c r="Q135" s="11" t="str">
        <f t="shared" si="17"/>
        <v/>
      </c>
    </row>
    <row r="136" spans="1:17" x14ac:dyDescent="0.25">
      <c r="A136" s="23"/>
      <c r="B136" s="23"/>
      <c r="C136" s="23"/>
      <c r="D136" s="23"/>
      <c r="E136" s="23"/>
      <c r="F136" s="23"/>
      <c r="G136" s="23"/>
      <c r="H136" s="24"/>
      <c r="I136" s="24"/>
      <c r="J136" s="25" t="str">
        <f t="shared" si="12"/>
        <v xml:space="preserve">  </v>
      </c>
      <c r="K136" s="11"/>
      <c r="L136" s="11"/>
      <c r="M136" s="11" t="str">
        <f t="shared" si="13"/>
        <v xml:space="preserve">  </v>
      </c>
      <c r="N136" s="11" t="str">
        <f t="shared" si="14"/>
        <v/>
      </c>
      <c r="O136" s="11" t="str">
        <f t="shared" si="15"/>
        <v/>
      </c>
      <c r="P136" s="11" t="str">
        <f t="shared" si="16"/>
        <v/>
      </c>
      <c r="Q136" s="11" t="str">
        <f t="shared" si="17"/>
        <v/>
      </c>
    </row>
    <row r="137" spans="1:17" x14ac:dyDescent="0.25">
      <c r="A137" s="23"/>
      <c r="B137" s="23"/>
      <c r="C137" s="23"/>
      <c r="D137" s="23"/>
      <c r="E137" s="23"/>
      <c r="F137" s="23"/>
      <c r="G137" s="23"/>
      <c r="H137" s="24"/>
      <c r="I137" s="24"/>
      <c r="J137" s="25" t="str">
        <f t="shared" si="12"/>
        <v xml:space="preserve">  </v>
      </c>
      <c r="K137" s="11"/>
      <c r="L137" s="11"/>
      <c r="M137" s="11" t="str">
        <f t="shared" si="13"/>
        <v xml:space="preserve">  </v>
      </c>
      <c r="N137" s="11" t="str">
        <f t="shared" si="14"/>
        <v/>
      </c>
      <c r="O137" s="11" t="str">
        <f t="shared" si="15"/>
        <v/>
      </c>
      <c r="P137" s="11" t="str">
        <f t="shared" si="16"/>
        <v/>
      </c>
      <c r="Q137" s="11" t="str">
        <f t="shared" si="17"/>
        <v/>
      </c>
    </row>
    <row r="138" spans="1:17" x14ac:dyDescent="0.25">
      <c r="A138" s="23"/>
      <c r="B138" s="23"/>
      <c r="C138" s="23"/>
      <c r="D138" s="23"/>
      <c r="E138" s="23"/>
      <c r="F138" s="23"/>
      <c r="G138" s="23"/>
      <c r="H138" s="24"/>
      <c r="I138" s="24"/>
      <c r="J138" s="25" t="str">
        <f t="shared" si="12"/>
        <v xml:space="preserve">  </v>
      </c>
      <c r="K138" s="11"/>
      <c r="L138" s="11"/>
      <c r="M138" s="11" t="str">
        <f t="shared" si="13"/>
        <v xml:space="preserve">  </v>
      </c>
      <c r="N138" s="11" t="str">
        <f t="shared" si="14"/>
        <v/>
      </c>
      <c r="O138" s="11" t="str">
        <f t="shared" si="15"/>
        <v/>
      </c>
      <c r="P138" s="11" t="str">
        <f t="shared" si="16"/>
        <v/>
      </c>
      <c r="Q138" s="11" t="str">
        <f t="shared" si="17"/>
        <v/>
      </c>
    </row>
    <row r="139" spans="1:17" x14ac:dyDescent="0.25">
      <c r="A139" s="23"/>
      <c r="B139" s="23"/>
      <c r="C139" s="23"/>
      <c r="D139" s="23"/>
      <c r="E139" s="23"/>
      <c r="F139" s="23"/>
      <c r="G139" s="23"/>
      <c r="H139" s="24"/>
      <c r="I139" s="24"/>
      <c r="J139" s="25" t="str">
        <f t="shared" si="12"/>
        <v xml:space="preserve">  </v>
      </c>
      <c r="K139" s="11"/>
      <c r="L139" s="11"/>
      <c r="M139" s="11" t="str">
        <f t="shared" si="13"/>
        <v xml:space="preserve">  </v>
      </c>
      <c r="N139" s="11" t="str">
        <f t="shared" si="14"/>
        <v/>
      </c>
      <c r="O139" s="11" t="str">
        <f t="shared" si="15"/>
        <v/>
      </c>
      <c r="P139" s="11" t="str">
        <f t="shared" si="16"/>
        <v/>
      </c>
      <c r="Q139" s="11" t="str">
        <f t="shared" si="17"/>
        <v/>
      </c>
    </row>
    <row r="140" spans="1:17" x14ac:dyDescent="0.25">
      <c r="A140" s="23"/>
      <c r="B140" s="23"/>
      <c r="C140" s="23"/>
      <c r="D140" s="23"/>
      <c r="E140" s="23"/>
      <c r="F140" s="23"/>
      <c r="G140" s="23"/>
      <c r="H140" s="24"/>
      <c r="I140" s="24"/>
      <c r="J140" s="25" t="str">
        <f t="shared" si="12"/>
        <v xml:space="preserve">  </v>
      </c>
      <c r="K140" s="11"/>
      <c r="L140" s="11"/>
      <c r="M140" s="11" t="str">
        <f t="shared" si="13"/>
        <v xml:space="preserve">  </v>
      </c>
      <c r="N140" s="11" t="str">
        <f t="shared" si="14"/>
        <v/>
      </c>
      <c r="O140" s="11" t="str">
        <f t="shared" si="15"/>
        <v/>
      </c>
      <c r="P140" s="11" t="str">
        <f t="shared" si="16"/>
        <v/>
      </c>
      <c r="Q140" s="11" t="str">
        <f t="shared" si="17"/>
        <v/>
      </c>
    </row>
    <row r="141" spans="1:17" x14ac:dyDescent="0.25">
      <c r="A141" s="23"/>
      <c r="B141" s="23"/>
      <c r="C141" s="23"/>
      <c r="D141" s="23"/>
      <c r="E141" s="23"/>
      <c r="F141" s="23"/>
      <c r="G141" s="23"/>
      <c r="H141" s="24"/>
      <c r="I141" s="24"/>
      <c r="J141" s="25" t="str">
        <f t="shared" si="12"/>
        <v xml:space="preserve">  </v>
      </c>
      <c r="K141" s="11"/>
      <c r="L141" s="11"/>
      <c r="M141" s="11" t="str">
        <f t="shared" si="13"/>
        <v xml:space="preserve">  </v>
      </c>
      <c r="N141" s="11" t="str">
        <f t="shared" si="14"/>
        <v/>
      </c>
      <c r="O141" s="11" t="str">
        <f t="shared" si="15"/>
        <v/>
      </c>
      <c r="P141" s="11" t="str">
        <f t="shared" si="16"/>
        <v/>
      </c>
      <c r="Q141" s="11" t="str">
        <f t="shared" si="17"/>
        <v/>
      </c>
    </row>
    <row r="142" spans="1:17" x14ac:dyDescent="0.25">
      <c r="A142" s="23"/>
      <c r="B142" s="23"/>
      <c r="C142" s="23"/>
      <c r="D142" s="23"/>
      <c r="E142" s="23"/>
      <c r="F142" s="23"/>
      <c r="G142" s="23"/>
      <c r="H142" s="24"/>
      <c r="I142" s="24"/>
      <c r="J142" s="25" t="str">
        <f t="shared" si="12"/>
        <v xml:space="preserve">  </v>
      </c>
      <c r="K142" s="11"/>
      <c r="L142" s="11"/>
      <c r="M142" s="11" t="str">
        <f t="shared" si="13"/>
        <v xml:space="preserve">  </v>
      </c>
      <c r="N142" s="11" t="str">
        <f t="shared" si="14"/>
        <v/>
      </c>
      <c r="O142" s="11" t="str">
        <f t="shared" si="15"/>
        <v/>
      </c>
      <c r="P142" s="11" t="str">
        <f t="shared" si="16"/>
        <v/>
      </c>
      <c r="Q142" s="11" t="str">
        <f t="shared" si="17"/>
        <v/>
      </c>
    </row>
    <row r="143" spans="1:17" x14ac:dyDescent="0.25">
      <c r="A143" s="23"/>
      <c r="B143" s="23"/>
      <c r="C143" s="23"/>
      <c r="D143" s="23"/>
      <c r="E143" s="23"/>
      <c r="F143" s="23"/>
      <c r="G143" s="23"/>
      <c r="H143" s="24"/>
      <c r="I143" s="24"/>
      <c r="J143" s="25" t="str">
        <f t="shared" si="12"/>
        <v xml:space="preserve">  </v>
      </c>
      <c r="K143" s="11"/>
      <c r="L143" s="11"/>
      <c r="M143" s="11" t="str">
        <f t="shared" si="13"/>
        <v xml:space="preserve">  </v>
      </c>
      <c r="N143" s="11" t="str">
        <f t="shared" si="14"/>
        <v/>
      </c>
      <c r="O143" s="11" t="str">
        <f t="shared" si="15"/>
        <v/>
      </c>
      <c r="P143" s="11" t="str">
        <f t="shared" si="16"/>
        <v/>
      </c>
      <c r="Q143" s="11" t="str">
        <f t="shared" si="17"/>
        <v/>
      </c>
    </row>
    <row r="144" spans="1:17" x14ac:dyDescent="0.25">
      <c r="A144" s="23"/>
      <c r="B144" s="23"/>
      <c r="C144" s="23"/>
      <c r="D144" s="23"/>
      <c r="E144" s="23"/>
      <c r="F144" s="23"/>
      <c r="G144" s="23"/>
      <c r="H144" s="24"/>
      <c r="I144" s="24"/>
      <c r="J144" s="25" t="str">
        <f t="shared" si="12"/>
        <v xml:space="preserve">  </v>
      </c>
      <c r="K144" s="11"/>
      <c r="L144" s="11"/>
      <c r="M144" s="11" t="str">
        <f t="shared" si="13"/>
        <v xml:space="preserve">  </v>
      </c>
      <c r="N144" s="11" t="str">
        <f t="shared" si="14"/>
        <v/>
      </c>
      <c r="O144" s="11" t="str">
        <f t="shared" si="15"/>
        <v/>
      </c>
      <c r="P144" s="11" t="str">
        <f t="shared" si="16"/>
        <v/>
      </c>
      <c r="Q144" s="11" t="str">
        <f t="shared" si="17"/>
        <v/>
      </c>
    </row>
    <row r="145" spans="1:17" x14ac:dyDescent="0.25">
      <c r="A145" s="23"/>
      <c r="B145" s="23"/>
      <c r="C145" s="23"/>
      <c r="D145" s="23"/>
      <c r="E145" s="23"/>
      <c r="F145" s="23"/>
      <c r="G145" s="23"/>
      <c r="H145" s="24"/>
      <c r="I145" s="24"/>
      <c r="J145" s="25" t="str">
        <f t="shared" si="12"/>
        <v xml:space="preserve">  </v>
      </c>
      <c r="K145" s="11"/>
      <c r="L145" s="11"/>
      <c r="M145" s="11" t="str">
        <f t="shared" si="13"/>
        <v xml:space="preserve">  </v>
      </c>
      <c r="N145" s="11" t="str">
        <f t="shared" si="14"/>
        <v/>
      </c>
      <c r="O145" s="11" t="str">
        <f t="shared" si="15"/>
        <v/>
      </c>
      <c r="P145" s="11" t="str">
        <f t="shared" si="16"/>
        <v/>
      </c>
      <c r="Q145" s="11" t="str">
        <f t="shared" si="17"/>
        <v/>
      </c>
    </row>
    <row r="146" spans="1:17" x14ac:dyDescent="0.25">
      <c r="A146" s="23"/>
      <c r="B146" s="23"/>
      <c r="C146" s="23"/>
      <c r="D146" s="23"/>
      <c r="E146" s="23"/>
      <c r="F146" s="23"/>
      <c r="G146" s="23"/>
      <c r="H146" s="24"/>
      <c r="I146" s="24"/>
      <c r="J146" s="25" t="str">
        <f t="shared" si="12"/>
        <v xml:space="preserve">  </v>
      </c>
      <c r="K146" s="11"/>
      <c r="L146" s="11"/>
      <c r="M146" s="11" t="str">
        <f t="shared" si="13"/>
        <v xml:space="preserve">  </v>
      </c>
      <c r="N146" s="11" t="str">
        <f t="shared" si="14"/>
        <v/>
      </c>
      <c r="O146" s="11" t="str">
        <f t="shared" si="15"/>
        <v/>
      </c>
      <c r="P146" s="11" t="str">
        <f t="shared" si="16"/>
        <v/>
      </c>
      <c r="Q146" s="11" t="str">
        <f t="shared" si="17"/>
        <v/>
      </c>
    </row>
    <row r="147" spans="1:17" x14ac:dyDescent="0.25">
      <c r="A147" s="23"/>
      <c r="B147" s="23"/>
      <c r="C147" s="23"/>
      <c r="D147" s="23"/>
      <c r="E147" s="23"/>
      <c r="F147" s="23"/>
      <c r="G147" s="23"/>
      <c r="H147" s="24"/>
      <c r="I147" s="24"/>
      <c r="J147" s="25" t="str">
        <f t="shared" si="12"/>
        <v xml:space="preserve">  </v>
      </c>
      <c r="K147" s="11"/>
      <c r="L147" s="11"/>
      <c r="M147" s="11" t="str">
        <f t="shared" si="13"/>
        <v xml:space="preserve">  </v>
      </c>
      <c r="N147" s="11" t="str">
        <f t="shared" si="14"/>
        <v/>
      </c>
      <c r="O147" s="11" t="str">
        <f t="shared" si="15"/>
        <v/>
      </c>
      <c r="P147" s="11" t="str">
        <f t="shared" si="16"/>
        <v/>
      </c>
      <c r="Q147" s="11" t="str">
        <f t="shared" si="17"/>
        <v/>
      </c>
    </row>
    <row r="148" spans="1:17" x14ac:dyDescent="0.25">
      <c r="A148" s="23"/>
      <c r="B148" s="23"/>
      <c r="C148" s="23"/>
      <c r="D148" s="23"/>
      <c r="E148" s="23"/>
      <c r="F148" s="23"/>
      <c r="G148" s="23"/>
      <c r="H148" s="24"/>
      <c r="I148" s="24"/>
      <c r="J148" s="25" t="str">
        <f t="shared" si="12"/>
        <v xml:space="preserve">  </v>
      </c>
      <c r="K148" s="11"/>
      <c r="L148" s="11"/>
      <c r="M148" s="11" t="str">
        <f t="shared" si="13"/>
        <v xml:space="preserve">  </v>
      </c>
      <c r="N148" s="11" t="str">
        <f t="shared" si="14"/>
        <v/>
      </c>
      <c r="O148" s="11" t="str">
        <f t="shared" si="15"/>
        <v/>
      </c>
      <c r="P148" s="11" t="str">
        <f t="shared" si="16"/>
        <v/>
      </c>
      <c r="Q148" s="11" t="str">
        <f t="shared" si="17"/>
        <v/>
      </c>
    </row>
    <row r="149" spans="1:17" x14ac:dyDescent="0.25">
      <c r="A149" s="23"/>
      <c r="B149" s="23"/>
      <c r="C149" s="23"/>
      <c r="D149" s="23"/>
      <c r="E149" s="23"/>
      <c r="F149" s="23"/>
      <c r="G149" s="23"/>
      <c r="H149" s="24"/>
      <c r="I149" s="24"/>
      <c r="J149" s="25" t="str">
        <f t="shared" si="12"/>
        <v xml:space="preserve">  </v>
      </c>
      <c r="K149" s="11"/>
      <c r="L149" s="11"/>
      <c r="M149" s="11" t="str">
        <f t="shared" si="13"/>
        <v xml:space="preserve">  </v>
      </c>
      <c r="N149" s="11" t="str">
        <f t="shared" si="14"/>
        <v/>
      </c>
      <c r="O149" s="11" t="str">
        <f t="shared" si="15"/>
        <v/>
      </c>
      <c r="P149" s="11" t="str">
        <f t="shared" si="16"/>
        <v/>
      </c>
      <c r="Q149" s="11" t="str">
        <f t="shared" si="17"/>
        <v/>
      </c>
    </row>
    <row r="150" spans="1:17" x14ac:dyDescent="0.25">
      <c r="A150" s="23"/>
      <c r="B150" s="23"/>
      <c r="C150" s="23"/>
      <c r="D150" s="23"/>
      <c r="E150" s="23"/>
      <c r="F150" s="23"/>
      <c r="G150" s="23"/>
      <c r="H150" s="24"/>
      <c r="I150" s="24"/>
      <c r="J150" s="25" t="str">
        <f t="shared" si="12"/>
        <v xml:space="preserve">  </v>
      </c>
      <c r="K150" s="11"/>
      <c r="L150" s="11"/>
      <c r="M150" s="11" t="str">
        <f t="shared" si="13"/>
        <v xml:space="preserve">  </v>
      </c>
      <c r="N150" s="11" t="str">
        <f t="shared" si="14"/>
        <v/>
      </c>
      <c r="O150" s="11" t="str">
        <f t="shared" si="15"/>
        <v/>
      </c>
      <c r="P150" s="11" t="str">
        <f t="shared" si="16"/>
        <v/>
      </c>
      <c r="Q150" s="11" t="str">
        <f t="shared" si="17"/>
        <v/>
      </c>
    </row>
    <row r="151" spans="1:17" x14ac:dyDescent="0.25">
      <c r="A151" s="23"/>
      <c r="B151" s="23"/>
      <c r="C151" s="23"/>
      <c r="D151" s="23"/>
      <c r="E151" s="23"/>
      <c r="F151" s="23"/>
      <c r="G151" s="23"/>
      <c r="H151" s="24"/>
      <c r="I151" s="24"/>
      <c r="J151" s="25" t="str">
        <f t="shared" si="12"/>
        <v xml:space="preserve">  </v>
      </c>
      <c r="K151" s="11"/>
      <c r="L151" s="11"/>
      <c r="M151" s="11" t="str">
        <f t="shared" si="13"/>
        <v xml:space="preserve">  </v>
      </c>
      <c r="N151" s="11" t="str">
        <f t="shared" si="14"/>
        <v/>
      </c>
      <c r="O151" s="11" t="str">
        <f t="shared" si="15"/>
        <v/>
      </c>
      <c r="P151" s="11" t="str">
        <f t="shared" si="16"/>
        <v/>
      </c>
      <c r="Q151" s="11" t="str">
        <f t="shared" si="17"/>
        <v/>
      </c>
    </row>
    <row r="152" spans="1:17" x14ac:dyDescent="0.25">
      <c r="A152" s="23"/>
      <c r="B152" s="23"/>
      <c r="C152" s="23"/>
      <c r="D152" s="23"/>
      <c r="E152" s="23"/>
      <c r="F152" s="23"/>
      <c r="G152" s="23"/>
      <c r="H152" s="24"/>
      <c r="I152" s="24"/>
      <c r="J152" s="25" t="str">
        <f t="shared" si="12"/>
        <v xml:space="preserve">  </v>
      </c>
      <c r="K152" s="11"/>
      <c r="L152" s="11"/>
      <c r="M152" s="11" t="str">
        <f t="shared" si="13"/>
        <v xml:space="preserve">  </v>
      </c>
      <c r="N152" s="11" t="str">
        <f t="shared" si="14"/>
        <v/>
      </c>
      <c r="O152" s="11" t="str">
        <f t="shared" si="15"/>
        <v/>
      </c>
      <c r="P152" s="11" t="str">
        <f t="shared" si="16"/>
        <v/>
      </c>
      <c r="Q152" s="11" t="str">
        <f t="shared" si="17"/>
        <v/>
      </c>
    </row>
    <row r="153" spans="1:17" x14ac:dyDescent="0.25">
      <c r="A153" s="23"/>
      <c r="B153" s="23"/>
      <c r="C153" s="23"/>
      <c r="D153" s="23"/>
      <c r="E153" s="23"/>
      <c r="F153" s="23"/>
      <c r="G153" s="23"/>
      <c r="H153" s="24"/>
      <c r="I153" s="24"/>
      <c r="J153" s="25" t="str">
        <f t="shared" si="12"/>
        <v xml:space="preserve">  </v>
      </c>
      <c r="K153" s="11"/>
      <c r="L153" s="11"/>
      <c r="M153" s="11" t="str">
        <f t="shared" si="13"/>
        <v xml:space="preserve">  </v>
      </c>
      <c r="N153" s="11" t="str">
        <f t="shared" si="14"/>
        <v/>
      </c>
      <c r="O153" s="11" t="str">
        <f t="shared" si="15"/>
        <v/>
      </c>
      <c r="P153" s="11" t="str">
        <f t="shared" si="16"/>
        <v/>
      </c>
      <c r="Q153" s="11" t="str">
        <f t="shared" si="17"/>
        <v/>
      </c>
    </row>
    <row r="154" spans="1:17" x14ac:dyDescent="0.25">
      <c r="A154" s="23"/>
      <c r="B154" s="23"/>
      <c r="C154" s="23"/>
      <c r="D154" s="23"/>
      <c r="E154" s="23"/>
      <c r="F154" s="23"/>
      <c r="G154" s="23"/>
      <c r="H154" s="24"/>
      <c r="I154" s="24"/>
      <c r="J154" s="25" t="str">
        <f t="shared" si="12"/>
        <v xml:space="preserve">  </v>
      </c>
      <c r="K154" s="11"/>
      <c r="L154" s="11"/>
      <c r="M154" s="11" t="str">
        <f t="shared" si="13"/>
        <v xml:space="preserve">  </v>
      </c>
      <c r="N154" s="11" t="str">
        <f t="shared" si="14"/>
        <v/>
      </c>
      <c r="O154" s="11" t="str">
        <f t="shared" si="15"/>
        <v/>
      </c>
      <c r="P154" s="11" t="str">
        <f t="shared" si="16"/>
        <v/>
      </c>
      <c r="Q154" s="11" t="str">
        <f t="shared" si="17"/>
        <v/>
      </c>
    </row>
    <row r="155" spans="1:17" x14ac:dyDescent="0.25">
      <c r="A155" s="23"/>
      <c r="B155" s="23"/>
      <c r="C155" s="23"/>
      <c r="D155" s="23"/>
      <c r="E155" s="23"/>
      <c r="F155" s="23"/>
      <c r="G155" s="23"/>
      <c r="H155" s="24"/>
      <c r="I155" s="24"/>
      <c r="J155" s="25" t="str">
        <f t="shared" si="12"/>
        <v xml:space="preserve">  </v>
      </c>
      <c r="K155" s="11"/>
      <c r="L155" s="11"/>
      <c r="M155" s="11" t="str">
        <f t="shared" si="13"/>
        <v xml:space="preserve">  </v>
      </c>
      <c r="N155" s="11" t="str">
        <f t="shared" si="14"/>
        <v/>
      </c>
      <c r="O155" s="11" t="str">
        <f t="shared" si="15"/>
        <v/>
      </c>
      <c r="P155" s="11" t="str">
        <f t="shared" si="16"/>
        <v/>
      </c>
      <c r="Q155" s="11" t="str">
        <f t="shared" si="17"/>
        <v/>
      </c>
    </row>
    <row r="156" spans="1:17" x14ac:dyDescent="0.25">
      <c r="A156" s="23"/>
      <c r="B156" s="23"/>
      <c r="C156" s="23"/>
      <c r="D156" s="23"/>
      <c r="E156" s="23"/>
      <c r="F156" s="23"/>
      <c r="G156" s="23"/>
      <c r="H156" s="24"/>
      <c r="I156" s="24"/>
      <c r="J156" s="25" t="str">
        <f t="shared" si="12"/>
        <v xml:space="preserve">  </v>
      </c>
      <c r="K156" s="11"/>
      <c r="L156" s="11"/>
      <c r="M156" s="11" t="str">
        <f t="shared" si="13"/>
        <v xml:space="preserve">  </v>
      </c>
      <c r="N156" s="11" t="str">
        <f t="shared" si="14"/>
        <v/>
      </c>
      <c r="O156" s="11" t="str">
        <f t="shared" si="15"/>
        <v/>
      </c>
      <c r="P156" s="11" t="str">
        <f t="shared" si="16"/>
        <v/>
      </c>
      <c r="Q156" s="11" t="str">
        <f t="shared" si="17"/>
        <v/>
      </c>
    </row>
    <row r="157" spans="1:17" x14ac:dyDescent="0.25">
      <c r="A157" s="23"/>
      <c r="B157" s="23"/>
      <c r="C157" s="23"/>
      <c r="D157" s="23"/>
      <c r="E157" s="23"/>
      <c r="F157" s="23"/>
      <c r="G157" s="23"/>
      <c r="H157" s="24"/>
      <c r="I157" s="24"/>
      <c r="J157" s="25" t="str">
        <f t="shared" si="12"/>
        <v xml:space="preserve">  </v>
      </c>
      <c r="K157" s="11"/>
      <c r="L157" s="11"/>
      <c r="M157" s="11" t="str">
        <f t="shared" si="13"/>
        <v xml:space="preserve">  </v>
      </c>
      <c r="N157" s="11" t="str">
        <f t="shared" si="14"/>
        <v/>
      </c>
      <c r="O157" s="11" t="str">
        <f t="shared" si="15"/>
        <v/>
      </c>
      <c r="P157" s="11" t="str">
        <f t="shared" si="16"/>
        <v/>
      </c>
      <c r="Q157" s="11" t="str">
        <f t="shared" si="17"/>
        <v/>
      </c>
    </row>
    <row r="158" spans="1:17" x14ac:dyDescent="0.25">
      <c r="A158" s="23"/>
      <c r="B158" s="23"/>
      <c r="C158" s="23"/>
      <c r="D158" s="23"/>
      <c r="E158" s="23"/>
      <c r="F158" s="23"/>
      <c r="G158" s="23"/>
      <c r="H158" s="24"/>
      <c r="I158" s="24"/>
      <c r="J158" s="25" t="str">
        <f t="shared" si="12"/>
        <v xml:space="preserve">  </v>
      </c>
      <c r="K158" s="11"/>
      <c r="L158" s="11"/>
      <c r="M158" s="11" t="str">
        <f t="shared" si="13"/>
        <v xml:space="preserve">  </v>
      </c>
      <c r="N158" s="11" t="str">
        <f t="shared" si="14"/>
        <v/>
      </c>
      <c r="O158" s="11" t="str">
        <f t="shared" si="15"/>
        <v/>
      </c>
      <c r="P158" s="11" t="str">
        <f t="shared" si="16"/>
        <v/>
      </c>
      <c r="Q158" s="11" t="str">
        <f t="shared" si="17"/>
        <v/>
      </c>
    </row>
    <row r="159" spans="1:17" x14ac:dyDescent="0.25">
      <c r="A159" s="23"/>
      <c r="B159" s="23"/>
      <c r="C159" s="23"/>
      <c r="D159" s="23"/>
      <c r="E159" s="23"/>
      <c r="F159" s="23"/>
      <c r="G159" s="23"/>
      <c r="H159" s="24"/>
      <c r="I159" s="24"/>
      <c r="J159" s="25" t="str">
        <f t="shared" si="12"/>
        <v xml:space="preserve">  </v>
      </c>
      <c r="K159" s="11"/>
      <c r="L159" s="11"/>
      <c r="M159" s="11" t="str">
        <f t="shared" si="13"/>
        <v xml:space="preserve">  </v>
      </c>
      <c r="N159" s="11" t="str">
        <f t="shared" si="14"/>
        <v/>
      </c>
      <c r="O159" s="11" t="str">
        <f t="shared" si="15"/>
        <v/>
      </c>
      <c r="P159" s="11" t="str">
        <f t="shared" si="16"/>
        <v/>
      </c>
      <c r="Q159" s="11" t="str">
        <f t="shared" si="17"/>
        <v/>
      </c>
    </row>
    <row r="160" spans="1:17" x14ac:dyDescent="0.25">
      <c r="A160" s="23"/>
      <c r="B160" s="23"/>
      <c r="C160" s="23"/>
      <c r="D160" s="23"/>
      <c r="E160" s="23"/>
      <c r="F160" s="23"/>
      <c r="G160" s="23"/>
      <c r="H160" s="24"/>
      <c r="I160" s="24"/>
      <c r="J160" s="25" t="str">
        <f t="shared" si="12"/>
        <v xml:space="preserve">  </v>
      </c>
      <c r="K160" s="11"/>
      <c r="L160" s="11"/>
      <c r="M160" s="11" t="str">
        <f t="shared" si="13"/>
        <v xml:space="preserve">  </v>
      </c>
      <c r="N160" s="11" t="str">
        <f t="shared" si="14"/>
        <v/>
      </c>
      <c r="O160" s="11" t="str">
        <f t="shared" si="15"/>
        <v/>
      </c>
      <c r="P160" s="11" t="str">
        <f t="shared" si="16"/>
        <v/>
      </c>
      <c r="Q160" s="11" t="str">
        <f t="shared" si="17"/>
        <v/>
      </c>
    </row>
    <row r="161" spans="1:17" x14ac:dyDescent="0.25">
      <c r="A161" s="23"/>
      <c r="B161" s="23"/>
      <c r="C161" s="23"/>
      <c r="D161" s="23"/>
      <c r="E161" s="23"/>
      <c r="F161" s="23"/>
      <c r="G161" s="23"/>
      <c r="H161" s="24"/>
      <c r="I161" s="24"/>
      <c r="J161" s="25" t="str">
        <f t="shared" si="12"/>
        <v xml:space="preserve">  </v>
      </c>
      <c r="K161" s="11"/>
      <c r="L161" s="11"/>
      <c r="M161" s="11" t="str">
        <f t="shared" si="13"/>
        <v xml:space="preserve">  </v>
      </c>
      <c r="N161" s="11" t="str">
        <f t="shared" si="14"/>
        <v/>
      </c>
      <c r="O161" s="11" t="str">
        <f t="shared" si="15"/>
        <v/>
      </c>
      <c r="P161" s="11" t="str">
        <f t="shared" si="16"/>
        <v/>
      </c>
      <c r="Q161" s="11" t="str">
        <f t="shared" si="17"/>
        <v/>
      </c>
    </row>
    <row r="162" spans="1:17" x14ac:dyDescent="0.25">
      <c r="A162" s="23"/>
      <c r="B162" s="23"/>
      <c r="C162" s="23"/>
      <c r="D162" s="23"/>
      <c r="E162" s="23"/>
      <c r="F162" s="23"/>
      <c r="G162" s="23"/>
      <c r="H162" s="24"/>
      <c r="I162" s="24"/>
      <c r="J162" s="25" t="str">
        <f t="shared" si="12"/>
        <v xml:space="preserve">  </v>
      </c>
      <c r="K162" s="11"/>
      <c r="L162" s="11"/>
      <c r="M162" s="11" t="str">
        <f t="shared" si="13"/>
        <v xml:space="preserve">  </v>
      </c>
      <c r="N162" s="11" t="str">
        <f t="shared" si="14"/>
        <v/>
      </c>
      <c r="O162" s="11" t="str">
        <f t="shared" si="15"/>
        <v/>
      </c>
      <c r="P162" s="11" t="str">
        <f t="shared" si="16"/>
        <v/>
      </c>
      <c r="Q162" s="11" t="str">
        <f t="shared" si="17"/>
        <v/>
      </c>
    </row>
    <row r="163" spans="1:17" x14ac:dyDescent="0.25">
      <c r="A163" s="23"/>
      <c r="B163" s="23"/>
      <c r="C163" s="23"/>
      <c r="D163" s="23"/>
      <c r="E163" s="23"/>
      <c r="F163" s="23"/>
      <c r="G163" s="23"/>
      <c r="H163" s="24"/>
      <c r="I163" s="24"/>
      <c r="J163" s="25" t="str">
        <f t="shared" si="12"/>
        <v xml:space="preserve">  </v>
      </c>
      <c r="K163" s="11"/>
      <c r="L163" s="11"/>
      <c r="M163" s="11" t="str">
        <f t="shared" si="13"/>
        <v xml:space="preserve">  </v>
      </c>
      <c r="N163" s="11" t="str">
        <f t="shared" si="14"/>
        <v/>
      </c>
      <c r="O163" s="11" t="str">
        <f t="shared" si="15"/>
        <v/>
      </c>
      <c r="P163" s="11" t="str">
        <f t="shared" si="16"/>
        <v/>
      </c>
      <c r="Q163" s="11" t="str">
        <f t="shared" si="17"/>
        <v/>
      </c>
    </row>
    <row r="164" spans="1:17" x14ac:dyDescent="0.25">
      <c r="A164" s="23"/>
      <c r="B164" s="23"/>
      <c r="C164" s="23"/>
      <c r="D164" s="23"/>
      <c r="E164" s="23"/>
      <c r="F164" s="23"/>
      <c r="G164" s="23"/>
      <c r="H164" s="24"/>
      <c r="I164" s="24"/>
      <c r="J164" s="25" t="str">
        <f t="shared" si="12"/>
        <v xml:space="preserve">  </v>
      </c>
      <c r="K164" s="11"/>
      <c r="L164" s="11"/>
      <c r="M164" s="11" t="str">
        <f t="shared" si="13"/>
        <v xml:space="preserve">  </v>
      </c>
      <c r="N164" s="11" t="str">
        <f t="shared" si="14"/>
        <v/>
      </c>
      <c r="O164" s="11" t="str">
        <f t="shared" si="15"/>
        <v/>
      </c>
      <c r="P164" s="11" t="str">
        <f t="shared" si="16"/>
        <v/>
      </c>
      <c r="Q164" s="11" t="str">
        <f t="shared" si="17"/>
        <v/>
      </c>
    </row>
    <row r="165" spans="1:17" x14ac:dyDescent="0.25">
      <c r="A165" s="23"/>
      <c r="B165" s="23"/>
      <c r="C165" s="23"/>
      <c r="D165" s="23"/>
      <c r="E165" s="23"/>
      <c r="F165" s="23"/>
      <c r="G165" s="23"/>
      <c r="H165" s="24"/>
      <c r="I165" s="24"/>
      <c r="J165" s="25" t="str">
        <f t="shared" si="12"/>
        <v xml:space="preserve">  </v>
      </c>
      <c r="K165" s="11"/>
      <c r="L165" s="11"/>
      <c r="M165" s="11" t="str">
        <f t="shared" si="13"/>
        <v xml:space="preserve">  </v>
      </c>
      <c r="N165" s="11" t="str">
        <f t="shared" si="14"/>
        <v/>
      </c>
      <c r="O165" s="11" t="str">
        <f t="shared" si="15"/>
        <v/>
      </c>
      <c r="P165" s="11" t="str">
        <f t="shared" si="16"/>
        <v/>
      </c>
      <c r="Q165" s="11" t="str">
        <f t="shared" si="17"/>
        <v/>
      </c>
    </row>
    <row r="166" spans="1:17" x14ac:dyDescent="0.25">
      <c r="A166" s="23"/>
      <c r="B166" s="23"/>
      <c r="C166" s="23"/>
      <c r="D166" s="23"/>
      <c r="E166" s="23"/>
      <c r="F166" s="23"/>
      <c r="G166" s="23"/>
      <c r="H166" s="24"/>
      <c r="I166" s="24"/>
      <c r="J166" s="25" t="str">
        <f t="shared" si="12"/>
        <v xml:space="preserve">  </v>
      </c>
      <c r="K166" s="11"/>
      <c r="L166" s="11"/>
      <c r="M166" s="11" t="str">
        <f t="shared" si="13"/>
        <v xml:space="preserve">  </v>
      </c>
      <c r="N166" s="11" t="str">
        <f t="shared" si="14"/>
        <v/>
      </c>
      <c r="O166" s="11" t="str">
        <f t="shared" si="15"/>
        <v/>
      </c>
      <c r="P166" s="11" t="str">
        <f t="shared" si="16"/>
        <v/>
      </c>
      <c r="Q166" s="11" t="str">
        <f t="shared" si="17"/>
        <v/>
      </c>
    </row>
    <row r="167" spans="1:17" x14ac:dyDescent="0.25">
      <c r="A167" s="23"/>
      <c r="B167" s="23"/>
      <c r="C167" s="23"/>
      <c r="D167" s="23"/>
      <c r="E167" s="23"/>
      <c r="F167" s="23"/>
      <c r="G167" s="23"/>
      <c r="H167" s="24"/>
      <c r="I167" s="24"/>
      <c r="J167" s="25" t="str">
        <f t="shared" si="12"/>
        <v xml:space="preserve">  </v>
      </c>
      <c r="K167" s="11"/>
      <c r="L167" s="11"/>
      <c r="M167" s="11" t="str">
        <f t="shared" si="13"/>
        <v xml:space="preserve">  </v>
      </c>
      <c r="N167" s="11" t="str">
        <f t="shared" si="14"/>
        <v/>
      </c>
      <c r="O167" s="11" t="str">
        <f t="shared" si="15"/>
        <v/>
      </c>
      <c r="P167" s="11" t="str">
        <f t="shared" si="16"/>
        <v/>
      </c>
      <c r="Q167" s="11" t="str">
        <f t="shared" si="17"/>
        <v/>
      </c>
    </row>
    <row r="168" spans="1:17" x14ac:dyDescent="0.25">
      <c r="A168" s="23"/>
      <c r="B168" s="23"/>
      <c r="C168" s="23"/>
      <c r="D168" s="23"/>
      <c r="E168" s="23"/>
      <c r="F168" s="23"/>
      <c r="G168" s="23"/>
      <c r="H168" s="24"/>
      <c r="I168" s="24"/>
      <c r="J168" s="25" t="str">
        <f t="shared" si="12"/>
        <v xml:space="preserve">  </v>
      </c>
      <c r="K168" s="11"/>
      <c r="L168" s="11"/>
      <c r="M168" s="11" t="str">
        <f t="shared" si="13"/>
        <v xml:space="preserve">  </v>
      </c>
      <c r="N168" s="11" t="str">
        <f t="shared" si="14"/>
        <v/>
      </c>
      <c r="O168" s="11" t="str">
        <f t="shared" si="15"/>
        <v/>
      </c>
      <c r="P168" s="11" t="str">
        <f t="shared" si="16"/>
        <v/>
      </c>
      <c r="Q168" s="11" t="str">
        <f t="shared" si="17"/>
        <v/>
      </c>
    </row>
    <row r="169" spans="1:17" x14ac:dyDescent="0.25">
      <c r="A169" s="23"/>
      <c r="B169" s="23"/>
      <c r="C169" s="23"/>
      <c r="D169" s="23"/>
      <c r="E169" s="23"/>
      <c r="F169" s="23"/>
      <c r="G169" s="23"/>
      <c r="H169" s="24"/>
      <c r="I169" s="24"/>
      <c r="J169" s="25" t="str">
        <f t="shared" si="12"/>
        <v xml:space="preserve">  </v>
      </c>
      <c r="K169" s="11"/>
      <c r="L169" s="11"/>
      <c r="M169" s="11" t="str">
        <f t="shared" si="13"/>
        <v xml:space="preserve">  </v>
      </c>
      <c r="N169" s="11" t="str">
        <f t="shared" si="14"/>
        <v/>
      </c>
      <c r="O169" s="11" t="str">
        <f t="shared" si="15"/>
        <v/>
      </c>
      <c r="P169" s="11" t="str">
        <f t="shared" si="16"/>
        <v/>
      </c>
      <c r="Q169" s="11" t="str">
        <f t="shared" si="17"/>
        <v/>
      </c>
    </row>
    <row r="170" spans="1:17" x14ac:dyDescent="0.25">
      <c r="A170" s="23"/>
      <c r="B170" s="23"/>
      <c r="C170" s="23"/>
      <c r="D170" s="23"/>
      <c r="E170" s="23"/>
      <c r="F170" s="23"/>
      <c r="G170" s="23"/>
      <c r="H170" s="24"/>
      <c r="I170" s="24"/>
      <c r="J170" s="25" t="str">
        <f t="shared" si="12"/>
        <v xml:space="preserve">  </v>
      </c>
      <c r="K170" s="11"/>
      <c r="L170" s="11"/>
      <c r="M170" s="11" t="str">
        <f t="shared" si="13"/>
        <v xml:space="preserve">  </v>
      </c>
      <c r="N170" s="11" t="str">
        <f t="shared" si="14"/>
        <v/>
      </c>
      <c r="O170" s="11" t="str">
        <f t="shared" si="15"/>
        <v/>
      </c>
      <c r="P170" s="11" t="str">
        <f t="shared" si="16"/>
        <v/>
      </c>
      <c r="Q170" s="11" t="str">
        <f t="shared" si="17"/>
        <v/>
      </c>
    </row>
    <row r="171" spans="1:17" x14ac:dyDescent="0.25">
      <c r="A171" s="23"/>
      <c r="B171" s="23"/>
      <c r="C171" s="23"/>
      <c r="D171" s="23"/>
      <c r="E171" s="23"/>
      <c r="F171" s="23"/>
      <c r="G171" s="23"/>
      <c r="H171" s="24"/>
      <c r="I171" s="24"/>
      <c r="J171" s="25" t="str">
        <f t="shared" si="12"/>
        <v xml:space="preserve">  </v>
      </c>
      <c r="K171" s="11"/>
      <c r="L171" s="11"/>
      <c r="M171" s="11" t="str">
        <f t="shared" si="13"/>
        <v xml:space="preserve">  </v>
      </c>
      <c r="N171" s="11" t="str">
        <f t="shared" si="14"/>
        <v/>
      </c>
      <c r="O171" s="11" t="str">
        <f t="shared" si="15"/>
        <v/>
      </c>
      <c r="P171" s="11" t="str">
        <f t="shared" si="16"/>
        <v/>
      </c>
      <c r="Q171" s="11" t="str">
        <f t="shared" si="17"/>
        <v/>
      </c>
    </row>
    <row r="172" spans="1:17" x14ac:dyDescent="0.25">
      <c r="A172" s="23"/>
      <c r="B172" s="23"/>
      <c r="C172" s="23"/>
      <c r="D172" s="23"/>
      <c r="E172" s="23"/>
      <c r="F172" s="23"/>
      <c r="G172" s="23"/>
      <c r="H172" s="24"/>
      <c r="I172" s="24"/>
      <c r="J172" s="25" t="str">
        <f t="shared" si="12"/>
        <v xml:space="preserve">  </v>
      </c>
      <c r="K172" s="11"/>
      <c r="L172" s="11"/>
      <c r="M172" s="11" t="str">
        <f t="shared" si="13"/>
        <v xml:space="preserve">  </v>
      </c>
      <c r="N172" s="11" t="str">
        <f t="shared" si="14"/>
        <v/>
      </c>
      <c r="O172" s="11" t="str">
        <f t="shared" si="15"/>
        <v/>
      </c>
      <c r="P172" s="11" t="str">
        <f t="shared" si="16"/>
        <v/>
      </c>
      <c r="Q172" s="11" t="str">
        <f t="shared" si="17"/>
        <v/>
      </c>
    </row>
    <row r="173" spans="1:17" x14ac:dyDescent="0.25">
      <c r="A173" s="23"/>
      <c r="B173" s="23"/>
      <c r="C173" s="23"/>
      <c r="D173" s="23"/>
      <c r="E173" s="23"/>
      <c r="F173" s="23"/>
      <c r="G173" s="23"/>
      <c r="H173" s="24"/>
      <c r="I173" s="24"/>
      <c r="J173" s="25" t="str">
        <f t="shared" si="12"/>
        <v xml:space="preserve">  </v>
      </c>
      <c r="K173" s="11"/>
      <c r="L173" s="11"/>
      <c r="M173" s="11" t="str">
        <f t="shared" si="13"/>
        <v xml:space="preserve">  </v>
      </c>
      <c r="N173" s="11" t="str">
        <f t="shared" si="14"/>
        <v/>
      </c>
      <c r="O173" s="11" t="str">
        <f t="shared" si="15"/>
        <v/>
      </c>
      <c r="P173" s="11" t="str">
        <f t="shared" si="16"/>
        <v/>
      </c>
      <c r="Q173" s="11" t="str">
        <f t="shared" si="17"/>
        <v/>
      </c>
    </row>
    <row r="174" spans="1:17" x14ac:dyDescent="0.25">
      <c r="A174" s="23"/>
      <c r="B174" s="23"/>
      <c r="C174" s="23"/>
      <c r="D174" s="23"/>
      <c r="E174" s="23"/>
      <c r="F174" s="23"/>
      <c r="G174" s="23"/>
      <c r="H174" s="24"/>
      <c r="I174" s="24"/>
      <c r="J174" s="25" t="str">
        <f t="shared" si="12"/>
        <v xml:space="preserve">  </v>
      </c>
      <c r="K174" s="11"/>
      <c r="L174" s="11"/>
      <c r="M174" s="11" t="str">
        <f t="shared" si="13"/>
        <v xml:space="preserve">  </v>
      </c>
      <c r="N174" s="11" t="str">
        <f t="shared" si="14"/>
        <v/>
      </c>
      <c r="O174" s="11" t="str">
        <f t="shared" si="15"/>
        <v/>
      </c>
      <c r="P174" s="11" t="str">
        <f t="shared" si="16"/>
        <v/>
      </c>
      <c r="Q174" s="11" t="str">
        <f t="shared" si="17"/>
        <v/>
      </c>
    </row>
    <row r="175" spans="1:17" x14ac:dyDescent="0.25">
      <c r="A175" s="23"/>
      <c r="B175" s="23"/>
      <c r="C175" s="23"/>
      <c r="D175" s="23"/>
      <c r="E175" s="23"/>
      <c r="F175" s="23"/>
      <c r="G175" s="23"/>
      <c r="H175" s="24"/>
      <c r="I175" s="24"/>
      <c r="J175" s="25" t="str">
        <f t="shared" si="12"/>
        <v xml:space="preserve">  </v>
      </c>
      <c r="K175" s="11"/>
      <c r="L175" s="11"/>
      <c r="M175" s="11" t="str">
        <f t="shared" si="13"/>
        <v xml:space="preserve">  </v>
      </c>
      <c r="N175" s="11" t="str">
        <f t="shared" si="14"/>
        <v/>
      </c>
      <c r="O175" s="11" t="str">
        <f t="shared" si="15"/>
        <v/>
      </c>
      <c r="P175" s="11" t="str">
        <f t="shared" si="16"/>
        <v/>
      </c>
      <c r="Q175" s="11" t="str">
        <f t="shared" si="17"/>
        <v/>
      </c>
    </row>
    <row r="176" spans="1:17" x14ac:dyDescent="0.25">
      <c r="A176" s="23"/>
      <c r="B176" s="23"/>
      <c r="C176" s="23"/>
      <c r="D176" s="23"/>
      <c r="E176" s="23"/>
      <c r="F176" s="23"/>
      <c r="G176" s="23"/>
      <c r="H176" s="24"/>
      <c r="I176" s="24"/>
      <c r="J176" s="25" t="str">
        <f t="shared" si="12"/>
        <v xml:space="preserve">  </v>
      </c>
      <c r="K176" s="11"/>
      <c r="L176" s="11"/>
      <c r="M176" s="11" t="str">
        <f t="shared" si="13"/>
        <v xml:space="preserve">  </v>
      </c>
      <c r="N176" s="11" t="str">
        <f t="shared" si="14"/>
        <v/>
      </c>
      <c r="O176" s="11" t="str">
        <f t="shared" si="15"/>
        <v/>
      </c>
      <c r="P176" s="11" t="str">
        <f t="shared" si="16"/>
        <v/>
      </c>
      <c r="Q176" s="11" t="str">
        <f t="shared" si="17"/>
        <v/>
      </c>
    </row>
    <row r="177" spans="1:17" x14ac:dyDescent="0.25">
      <c r="A177" s="23"/>
      <c r="B177" s="23"/>
      <c r="C177" s="23"/>
      <c r="D177" s="23"/>
      <c r="E177" s="23"/>
      <c r="F177" s="23"/>
      <c r="G177" s="23"/>
      <c r="H177" s="24"/>
      <c r="I177" s="24"/>
      <c r="J177" s="25" t="str">
        <f t="shared" si="12"/>
        <v xml:space="preserve">  </v>
      </c>
      <c r="K177" s="11"/>
      <c r="L177" s="11"/>
      <c r="M177" s="11" t="str">
        <f t="shared" si="13"/>
        <v xml:space="preserve">  </v>
      </c>
      <c r="N177" s="11" t="str">
        <f t="shared" si="14"/>
        <v/>
      </c>
      <c r="O177" s="11" t="str">
        <f t="shared" si="15"/>
        <v/>
      </c>
      <c r="P177" s="11" t="str">
        <f t="shared" si="16"/>
        <v/>
      </c>
      <c r="Q177" s="11" t="str">
        <f t="shared" si="17"/>
        <v/>
      </c>
    </row>
    <row r="178" spans="1:17" x14ac:dyDescent="0.25">
      <c r="A178" s="23"/>
      <c r="B178" s="23"/>
      <c r="C178" s="23"/>
      <c r="D178" s="23"/>
      <c r="E178" s="23"/>
      <c r="F178" s="23"/>
      <c r="G178" s="23"/>
      <c r="H178" s="24"/>
      <c r="I178" s="24"/>
      <c r="J178" s="25" t="str">
        <f t="shared" si="12"/>
        <v xml:space="preserve">  </v>
      </c>
      <c r="K178" s="11"/>
      <c r="L178" s="11"/>
      <c r="M178" s="11" t="str">
        <f t="shared" si="13"/>
        <v xml:space="preserve">  </v>
      </c>
      <c r="N178" s="11" t="str">
        <f t="shared" si="14"/>
        <v/>
      </c>
      <c r="O178" s="11" t="str">
        <f t="shared" si="15"/>
        <v/>
      </c>
      <c r="P178" s="11" t="str">
        <f t="shared" si="16"/>
        <v/>
      </c>
      <c r="Q178" s="11" t="str">
        <f t="shared" si="17"/>
        <v/>
      </c>
    </row>
    <row r="179" spans="1:17" x14ac:dyDescent="0.25">
      <c r="A179" s="23"/>
      <c r="B179" s="23"/>
      <c r="C179" s="23"/>
      <c r="D179" s="23"/>
      <c r="E179" s="23"/>
      <c r="F179" s="23"/>
      <c r="G179" s="23"/>
      <c r="H179" s="24"/>
      <c r="I179" s="24"/>
      <c r="J179" s="25" t="str">
        <f t="shared" si="12"/>
        <v xml:space="preserve">  </v>
      </c>
      <c r="K179" s="11"/>
      <c r="L179" s="11"/>
      <c r="M179" s="11" t="str">
        <f t="shared" si="13"/>
        <v xml:space="preserve">  </v>
      </c>
      <c r="N179" s="11" t="str">
        <f t="shared" si="14"/>
        <v/>
      </c>
      <c r="O179" s="11" t="str">
        <f t="shared" si="15"/>
        <v/>
      </c>
      <c r="P179" s="11" t="str">
        <f t="shared" si="16"/>
        <v/>
      </c>
      <c r="Q179" s="11" t="str">
        <f t="shared" si="17"/>
        <v/>
      </c>
    </row>
    <row r="180" spans="1:17" x14ac:dyDescent="0.25">
      <c r="A180" s="23"/>
      <c r="B180" s="23"/>
      <c r="C180" s="23"/>
      <c r="D180" s="23"/>
      <c r="E180" s="23"/>
      <c r="F180" s="23"/>
      <c r="G180" s="23"/>
      <c r="H180" s="24"/>
      <c r="I180" s="24"/>
      <c r="J180" s="25" t="str">
        <f t="shared" si="12"/>
        <v xml:space="preserve">  </v>
      </c>
      <c r="K180" s="11"/>
      <c r="L180" s="11"/>
      <c r="M180" s="11" t="str">
        <f t="shared" si="13"/>
        <v xml:space="preserve">  </v>
      </c>
      <c r="N180" s="11" t="str">
        <f t="shared" si="14"/>
        <v/>
      </c>
      <c r="O180" s="11" t="str">
        <f t="shared" si="15"/>
        <v/>
      </c>
      <c r="P180" s="11" t="str">
        <f t="shared" si="16"/>
        <v/>
      </c>
      <c r="Q180" s="11" t="str">
        <f t="shared" si="17"/>
        <v/>
      </c>
    </row>
    <row r="181" spans="1:17" x14ac:dyDescent="0.25">
      <c r="A181" s="23"/>
      <c r="B181" s="23"/>
      <c r="C181" s="23"/>
      <c r="D181" s="23"/>
      <c r="E181" s="23"/>
      <c r="F181" s="23"/>
      <c r="G181" s="23"/>
      <c r="H181" s="24"/>
      <c r="I181" s="24"/>
      <c r="J181" s="25" t="str">
        <f t="shared" si="12"/>
        <v xml:space="preserve">  </v>
      </c>
      <c r="K181" s="11"/>
      <c r="L181" s="11"/>
      <c r="M181" s="11" t="str">
        <f t="shared" si="13"/>
        <v xml:space="preserve">  </v>
      </c>
      <c r="N181" s="11" t="str">
        <f t="shared" si="14"/>
        <v/>
      </c>
      <c r="O181" s="11" t="str">
        <f t="shared" si="15"/>
        <v/>
      </c>
      <c r="P181" s="11" t="str">
        <f t="shared" si="16"/>
        <v/>
      </c>
      <c r="Q181" s="11" t="str">
        <f t="shared" si="17"/>
        <v/>
      </c>
    </row>
    <row r="182" spans="1:17" x14ac:dyDescent="0.25">
      <c r="A182" s="23"/>
      <c r="B182" s="23"/>
      <c r="C182" s="23"/>
      <c r="D182" s="23"/>
      <c r="E182" s="23"/>
      <c r="F182" s="23"/>
      <c r="G182" s="23"/>
      <c r="H182" s="24"/>
      <c r="I182" s="24"/>
      <c r="J182" s="25" t="str">
        <f t="shared" si="12"/>
        <v xml:space="preserve">  </v>
      </c>
      <c r="K182" s="11"/>
      <c r="L182" s="11"/>
      <c r="M182" s="11" t="str">
        <f t="shared" si="13"/>
        <v xml:space="preserve">  </v>
      </c>
      <c r="N182" s="11" t="str">
        <f t="shared" si="14"/>
        <v/>
      </c>
      <c r="O182" s="11" t="str">
        <f t="shared" si="15"/>
        <v/>
      </c>
      <c r="P182" s="11" t="str">
        <f t="shared" si="16"/>
        <v/>
      </c>
      <c r="Q182" s="11" t="str">
        <f t="shared" si="17"/>
        <v/>
      </c>
    </row>
    <row r="183" spans="1:17" x14ac:dyDescent="0.25">
      <c r="A183" s="23"/>
      <c r="B183" s="23"/>
      <c r="C183" s="23"/>
      <c r="D183" s="23"/>
      <c r="E183" s="23"/>
      <c r="F183" s="23"/>
      <c r="G183" s="23"/>
      <c r="H183" s="24"/>
      <c r="I183" s="24"/>
      <c r="J183" s="25" t="str">
        <f t="shared" si="12"/>
        <v xml:space="preserve">  </v>
      </c>
      <c r="K183" s="11"/>
      <c r="L183" s="11"/>
      <c r="M183" s="11" t="str">
        <f t="shared" si="13"/>
        <v xml:space="preserve">  </v>
      </c>
      <c r="N183" s="11" t="str">
        <f t="shared" si="14"/>
        <v/>
      </c>
      <c r="O183" s="11" t="str">
        <f t="shared" si="15"/>
        <v/>
      </c>
      <c r="P183" s="11" t="str">
        <f t="shared" si="16"/>
        <v/>
      </c>
      <c r="Q183" s="11" t="str">
        <f t="shared" si="17"/>
        <v/>
      </c>
    </row>
    <row r="184" spans="1:17" x14ac:dyDescent="0.25">
      <c r="A184" s="23"/>
      <c r="B184" s="23"/>
      <c r="C184" s="23"/>
      <c r="D184" s="23"/>
      <c r="E184" s="23"/>
      <c r="F184" s="23"/>
      <c r="G184" s="23"/>
      <c r="H184" s="24"/>
      <c r="I184" s="24"/>
      <c r="J184" s="25" t="str">
        <f t="shared" si="12"/>
        <v xml:space="preserve">  </v>
      </c>
      <c r="K184" s="11"/>
      <c r="L184" s="11"/>
      <c r="M184" s="11" t="str">
        <f t="shared" si="13"/>
        <v xml:space="preserve">  </v>
      </c>
      <c r="N184" s="11" t="str">
        <f t="shared" si="14"/>
        <v/>
      </c>
      <c r="O184" s="11" t="str">
        <f t="shared" si="15"/>
        <v/>
      </c>
      <c r="P184" s="11" t="str">
        <f t="shared" si="16"/>
        <v/>
      </c>
      <c r="Q184" s="11" t="str">
        <f t="shared" si="17"/>
        <v/>
      </c>
    </row>
    <row r="185" spans="1:17" x14ac:dyDescent="0.25">
      <c r="A185" s="23"/>
      <c r="B185" s="23"/>
      <c r="C185" s="23"/>
      <c r="D185" s="23"/>
      <c r="E185" s="23"/>
      <c r="F185" s="23"/>
      <c r="G185" s="23"/>
      <c r="H185" s="24"/>
      <c r="I185" s="24"/>
      <c r="J185" s="25" t="str">
        <f t="shared" si="12"/>
        <v xml:space="preserve">  </v>
      </c>
      <c r="K185" s="11"/>
      <c r="L185" s="11"/>
      <c r="M185" s="11" t="str">
        <f t="shared" si="13"/>
        <v xml:space="preserve">  </v>
      </c>
      <c r="N185" s="11" t="str">
        <f t="shared" si="14"/>
        <v/>
      </c>
      <c r="O185" s="11" t="str">
        <f t="shared" si="15"/>
        <v/>
      </c>
      <c r="P185" s="11" t="str">
        <f t="shared" si="16"/>
        <v/>
      </c>
      <c r="Q185" s="11" t="str">
        <f t="shared" si="17"/>
        <v/>
      </c>
    </row>
    <row r="186" spans="1:17" x14ac:dyDescent="0.25">
      <c r="A186" s="23"/>
      <c r="B186" s="23"/>
      <c r="C186" s="23"/>
      <c r="D186" s="23"/>
      <c r="E186" s="23"/>
      <c r="F186" s="23"/>
      <c r="G186" s="23"/>
      <c r="H186" s="24"/>
      <c r="I186" s="24"/>
      <c r="J186" s="25" t="str">
        <f t="shared" si="12"/>
        <v xml:space="preserve">  </v>
      </c>
      <c r="K186" s="11"/>
      <c r="L186" s="11"/>
      <c r="M186" s="11" t="str">
        <f t="shared" si="13"/>
        <v xml:space="preserve">  </v>
      </c>
      <c r="N186" s="11" t="str">
        <f t="shared" si="14"/>
        <v/>
      </c>
      <c r="O186" s="11" t="str">
        <f t="shared" si="15"/>
        <v/>
      </c>
      <c r="P186" s="11" t="str">
        <f t="shared" si="16"/>
        <v/>
      </c>
      <c r="Q186" s="11" t="str">
        <f t="shared" si="17"/>
        <v/>
      </c>
    </row>
    <row r="187" spans="1:17" x14ac:dyDescent="0.25">
      <c r="A187" s="23"/>
      <c r="B187" s="23"/>
      <c r="C187" s="23"/>
      <c r="D187" s="23"/>
      <c r="E187" s="23"/>
      <c r="F187" s="23"/>
      <c r="G187" s="23"/>
      <c r="H187" s="24"/>
      <c r="I187" s="24"/>
      <c r="J187" s="25" t="str">
        <f t="shared" si="12"/>
        <v xml:space="preserve">  </v>
      </c>
      <c r="K187" s="11"/>
      <c r="L187" s="11"/>
      <c r="M187" s="11" t="str">
        <f t="shared" si="13"/>
        <v xml:space="preserve">  </v>
      </c>
      <c r="N187" s="11" t="str">
        <f t="shared" si="14"/>
        <v/>
      </c>
      <c r="O187" s="11" t="str">
        <f t="shared" si="15"/>
        <v/>
      </c>
      <c r="P187" s="11" t="str">
        <f t="shared" si="16"/>
        <v/>
      </c>
      <c r="Q187" s="11" t="str">
        <f t="shared" si="17"/>
        <v/>
      </c>
    </row>
    <row r="188" spans="1:17" x14ac:dyDescent="0.25">
      <c r="A188" s="23"/>
      <c r="B188" s="23"/>
      <c r="C188" s="23"/>
      <c r="D188" s="23"/>
      <c r="E188" s="23"/>
      <c r="F188" s="23"/>
      <c r="G188" s="23"/>
      <c r="H188" s="24"/>
      <c r="I188" s="24"/>
      <c r="J188" s="25" t="str">
        <f t="shared" si="12"/>
        <v xml:space="preserve">  </v>
      </c>
      <c r="K188" s="11"/>
      <c r="L188" s="11"/>
      <c r="M188" s="11" t="str">
        <f t="shared" si="13"/>
        <v xml:space="preserve">  </v>
      </c>
      <c r="N188" s="11" t="str">
        <f t="shared" si="14"/>
        <v/>
      </c>
      <c r="O188" s="11" t="str">
        <f t="shared" si="15"/>
        <v/>
      </c>
      <c r="P188" s="11" t="str">
        <f t="shared" si="16"/>
        <v/>
      </c>
      <c r="Q188" s="11" t="str">
        <f t="shared" si="17"/>
        <v/>
      </c>
    </row>
    <row r="189" spans="1:17" x14ac:dyDescent="0.25">
      <c r="A189" s="23"/>
      <c r="B189" s="23"/>
      <c r="C189" s="23"/>
      <c r="D189" s="23"/>
      <c r="E189" s="23"/>
      <c r="F189" s="23"/>
      <c r="G189" s="23"/>
      <c r="H189" s="24"/>
      <c r="I189" s="24"/>
      <c r="J189" s="25" t="str">
        <f t="shared" si="12"/>
        <v xml:space="preserve">  </v>
      </c>
      <c r="K189" s="11"/>
      <c r="L189" s="11"/>
      <c r="M189" s="11" t="str">
        <f t="shared" si="13"/>
        <v xml:space="preserve">  </v>
      </c>
      <c r="N189" s="11" t="str">
        <f t="shared" si="14"/>
        <v/>
      </c>
      <c r="O189" s="11" t="str">
        <f t="shared" si="15"/>
        <v/>
      </c>
      <c r="P189" s="11" t="str">
        <f t="shared" si="16"/>
        <v/>
      </c>
      <c r="Q189" s="11" t="str">
        <f t="shared" si="17"/>
        <v/>
      </c>
    </row>
    <row r="190" spans="1:17" x14ac:dyDescent="0.25">
      <c r="A190" s="23"/>
      <c r="B190" s="23"/>
      <c r="C190" s="23"/>
      <c r="D190" s="23"/>
      <c r="E190" s="23"/>
      <c r="F190" s="23"/>
      <c r="G190" s="23"/>
      <c r="H190" s="24"/>
      <c r="I190" s="24"/>
      <c r="J190" s="25" t="str">
        <f t="shared" si="12"/>
        <v xml:space="preserve">  </v>
      </c>
      <c r="K190" s="11"/>
      <c r="L190" s="11"/>
      <c r="M190" s="11" t="str">
        <f t="shared" si="13"/>
        <v xml:space="preserve">  </v>
      </c>
      <c r="N190" s="11" t="str">
        <f t="shared" si="14"/>
        <v/>
      </c>
      <c r="O190" s="11" t="str">
        <f t="shared" si="15"/>
        <v/>
      </c>
      <c r="P190" s="11" t="str">
        <f t="shared" si="16"/>
        <v/>
      </c>
      <c r="Q190" s="11" t="str">
        <f t="shared" si="17"/>
        <v/>
      </c>
    </row>
    <row r="191" spans="1:17" x14ac:dyDescent="0.25">
      <c r="A191" s="23"/>
      <c r="B191" s="23"/>
      <c r="C191" s="23"/>
      <c r="D191" s="23"/>
      <c r="E191" s="23"/>
      <c r="F191" s="23"/>
      <c r="G191" s="23"/>
      <c r="H191" s="24"/>
      <c r="I191" s="24"/>
      <c r="J191" s="25" t="str">
        <f t="shared" si="12"/>
        <v xml:space="preserve">  </v>
      </c>
      <c r="K191" s="11"/>
      <c r="L191" s="11"/>
      <c r="M191" s="11" t="str">
        <f t="shared" si="13"/>
        <v xml:space="preserve">  </v>
      </c>
      <c r="N191" s="11" t="str">
        <f t="shared" si="14"/>
        <v/>
      </c>
      <c r="O191" s="11" t="str">
        <f t="shared" si="15"/>
        <v/>
      </c>
      <c r="P191" s="11" t="str">
        <f t="shared" si="16"/>
        <v/>
      </c>
      <c r="Q191" s="11" t="str">
        <f t="shared" si="17"/>
        <v/>
      </c>
    </row>
    <row r="192" spans="1:17" x14ac:dyDescent="0.25">
      <c r="A192" s="23"/>
      <c r="B192" s="23"/>
      <c r="C192" s="23"/>
      <c r="D192" s="23"/>
      <c r="E192" s="23"/>
      <c r="F192" s="23"/>
      <c r="G192" s="23"/>
      <c r="H192" s="24"/>
      <c r="I192" s="24"/>
      <c r="J192" s="25" t="str">
        <f t="shared" si="12"/>
        <v xml:space="preserve">  </v>
      </c>
      <c r="K192" s="11"/>
      <c r="L192" s="11"/>
      <c r="M192" s="11" t="str">
        <f t="shared" si="13"/>
        <v xml:space="preserve">  </v>
      </c>
      <c r="N192" s="11" t="str">
        <f t="shared" si="14"/>
        <v/>
      </c>
      <c r="O192" s="11" t="str">
        <f t="shared" si="15"/>
        <v/>
      </c>
      <c r="P192" s="11" t="str">
        <f t="shared" si="16"/>
        <v/>
      </c>
      <c r="Q192" s="11" t="str">
        <f t="shared" si="17"/>
        <v/>
      </c>
    </row>
    <row r="193" spans="1:17" x14ac:dyDescent="0.25">
      <c r="A193" s="23"/>
      <c r="B193" s="23"/>
      <c r="C193" s="23"/>
      <c r="D193" s="23"/>
      <c r="E193" s="23"/>
      <c r="F193" s="23"/>
      <c r="G193" s="23"/>
      <c r="H193" s="24"/>
      <c r="I193" s="24"/>
      <c r="J193" s="25" t="str">
        <f t="shared" si="12"/>
        <v xml:space="preserve">  </v>
      </c>
      <c r="K193" s="11"/>
      <c r="L193" s="11"/>
      <c r="M193" s="11" t="str">
        <f t="shared" si="13"/>
        <v xml:space="preserve">  </v>
      </c>
      <c r="N193" s="11" t="str">
        <f t="shared" si="14"/>
        <v/>
      </c>
      <c r="O193" s="11" t="str">
        <f t="shared" si="15"/>
        <v/>
      </c>
      <c r="P193" s="11" t="str">
        <f t="shared" si="16"/>
        <v/>
      </c>
      <c r="Q193" s="11" t="str">
        <f t="shared" si="17"/>
        <v/>
      </c>
    </row>
    <row r="194" spans="1:17" x14ac:dyDescent="0.25">
      <c r="A194" s="23"/>
      <c r="B194" s="23"/>
      <c r="C194" s="23"/>
      <c r="D194" s="23"/>
      <c r="E194" s="23"/>
      <c r="F194" s="23"/>
      <c r="G194" s="23"/>
      <c r="H194" s="24"/>
      <c r="I194" s="24"/>
      <c r="J194" s="25" t="str">
        <f t="shared" si="12"/>
        <v xml:space="preserve">  </v>
      </c>
      <c r="K194" s="11"/>
      <c r="L194" s="11"/>
      <c r="M194" s="11" t="str">
        <f t="shared" si="13"/>
        <v xml:space="preserve">  </v>
      </c>
      <c r="N194" s="11" t="str">
        <f t="shared" si="14"/>
        <v/>
      </c>
      <c r="O194" s="11" t="str">
        <f t="shared" si="15"/>
        <v/>
      </c>
      <c r="P194" s="11" t="str">
        <f t="shared" si="16"/>
        <v/>
      </c>
      <c r="Q194" s="11" t="str">
        <f t="shared" si="17"/>
        <v/>
      </c>
    </row>
    <row r="195" spans="1:17" x14ac:dyDescent="0.25">
      <c r="A195" s="23"/>
      <c r="B195" s="23"/>
      <c r="C195" s="23"/>
      <c r="D195" s="23"/>
      <c r="E195" s="23"/>
      <c r="F195" s="23"/>
      <c r="G195" s="23"/>
      <c r="H195" s="24"/>
      <c r="I195" s="24"/>
      <c r="J195" s="25" t="str">
        <f t="shared" ref="J195:J258" si="18">M195</f>
        <v xml:space="preserve">  </v>
      </c>
      <c r="K195" s="11"/>
      <c r="L195" s="11"/>
      <c r="M195" s="11" t="str">
        <f t="shared" ref="M195:M258" si="19">IFERROR(CONCATENATE("  ",N195,O195,P195,Q195),"")</f>
        <v xml:space="preserve">  </v>
      </c>
      <c r="N195" s="11" t="str">
        <f t="shared" ref="N195:N258" si="20">IFERROR(IF(AND(COUNTA(A195:B195)&gt;=1,C195=""),$N$1,""),"")</f>
        <v/>
      </c>
      <c r="O195" s="11" t="str">
        <f t="shared" ref="O195:O258" si="21">IFERROR(IF(AND(COUNTA(B195:C195)&gt;=1,A195=""),$O$1,""),"")</f>
        <v/>
      </c>
      <c r="P195" s="11" t="str">
        <f t="shared" ref="P195:P258" si="22">IFERROR(IF(AND((COUNTA(A195)+COUNTA(C195))&gt;=1,B195=""),$P$1,""),"")</f>
        <v/>
      </c>
      <c r="Q195" s="11" t="str">
        <f t="shared" ref="Q195:Q258" si="23">IFERROR(IF(C195&gt;0,IF(LEN(C195)&lt;&gt;11,$Q$1,""),""),"")</f>
        <v/>
      </c>
    </row>
    <row r="196" spans="1:17" x14ac:dyDescent="0.25">
      <c r="A196" s="23"/>
      <c r="B196" s="23"/>
      <c r="C196" s="23"/>
      <c r="D196" s="23"/>
      <c r="E196" s="23"/>
      <c r="F196" s="23"/>
      <c r="G196" s="23"/>
      <c r="H196" s="24"/>
      <c r="I196" s="24"/>
      <c r="J196" s="25" t="str">
        <f t="shared" si="18"/>
        <v xml:space="preserve">  </v>
      </c>
      <c r="K196" s="11"/>
      <c r="L196" s="11"/>
      <c r="M196" s="11" t="str">
        <f t="shared" si="19"/>
        <v xml:space="preserve">  </v>
      </c>
      <c r="N196" s="11" t="str">
        <f t="shared" si="20"/>
        <v/>
      </c>
      <c r="O196" s="11" t="str">
        <f t="shared" si="21"/>
        <v/>
      </c>
      <c r="P196" s="11" t="str">
        <f t="shared" si="22"/>
        <v/>
      </c>
      <c r="Q196" s="11" t="str">
        <f t="shared" si="23"/>
        <v/>
      </c>
    </row>
    <row r="197" spans="1:17" x14ac:dyDescent="0.25">
      <c r="A197" s="23"/>
      <c r="B197" s="23"/>
      <c r="C197" s="23"/>
      <c r="D197" s="23"/>
      <c r="E197" s="23"/>
      <c r="F197" s="23"/>
      <c r="G197" s="23"/>
      <c r="H197" s="24"/>
      <c r="I197" s="24"/>
      <c r="J197" s="25" t="str">
        <f t="shared" si="18"/>
        <v xml:space="preserve">  </v>
      </c>
      <c r="K197" s="11"/>
      <c r="L197" s="11"/>
      <c r="M197" s="11" t="str">
        <f t="shared" si="19"/>
        <v xml:space="preserve">  </v>
      </c>
      <c r="N197" s="11" t="str">
        <f t="shared" si="20"/>
        <v/>
      </c>
      <c r="O197" s="11" t="str">
        <f t="shared" si="21"/>
        <v/>
      </c>
      <c r="P197" s="11" t="str">
        <f t="shared" si="22"/>
        <v/>
      </c>
      <c r="Q197" s="11" t="str">
        <f t="shared" si="23"/>
        <v/>
      </c>
    </row>
    <row r="198" spans="1:17" x14ac:dyDescent="0.25">
      <c r="A198" s="23"/>
      <c r="B198" s="23"/>
      <c r="C198" s="23"/>
      <c r="D198" s="23"/>
      <c r="E198" s="23"/>
      <c r="F198" s="23"/>
      <c r="G198" s="23"/>
      <c r="H198" s="24"/>
      <c r="I198" s="24"/>
      <c r="J198" s="25" t="str">
        <f t="shared" si="18"/>
        <v xml:space="preserve">  </v>
      </c>
      <c r="K198" s="11"/>
      <c r="L198" s="11"/>
      <c r="M198" s="11" t="str">
        <f t="shared" si="19"/>
        <v xml:space="preserve">  </v>
      </c>
      <c r="N198" s="11" t="str">
        <f t="shared" si="20"/>
        <v/>
      </c>
      <c r="O198" s="11" t="str">
        <f t="shared" si="21"/>
        <v/>
      </c>
      <c r="P198" s="11" t="str">
        <f t="shared" si="22"/>
        <v/>
      </c>
      <c r="Q198" s="11" t="str">
        <f t="shared" si="23"/>
        <v/>
      </c>
    </row>
    <row r="199" spans="1:17" x14ac:dyDescent="0.25">
      <c r="A199" s="23"/>
      <c r="B199" s="23"/>
      <c r="C199" s="23"/>
      <c r="D199" s="23"/>
      <c r="E199" s="23"/>
      <c r="F199" s="23"/>
      <c r="G199" s="23"/>
      <c r="H199" s="24"/>
      <c r="I199" s="24"/>
      <c r="J199" s="25" t="str">
        <f t="shared" si="18"/>
        <v xml:space="preserve">  </v>
      </c>
      <c r="K199" s="11"/>
      <c r="L199" s="11"/>
      <c r="M199" s="11" t="str">
        <f t="shared" si="19"/>
        <v xml:space="preserve">  </v>
      </c>
      <c r="N199" s="11" t="str">
        <f t="shared" si="20"/>
        <v/>
      </c>
      <c r="O199" s="11" t="str">
        <f t="shared" si="21"/>
        <v/>
      </c>
      <c r="P199" s="11" t="str">
        <f t="shared" si="22"/>
        <v/>
      </c>
      <c r="Q199" s="11" t="str">
        <f t="shared" si="23"/>
        <v/>
      </c>
    </row>
    <row r="200" spans="1:17" x14ac:dyDescent="0.25">
      <c r="A200" s="23"/>
      <c r="B200" s="23"/>
      <c r="C200" s="23"/>
      <c r="D200" s="23"/>
      <c r="E200" s="23"/>
      <c r="F200" s="23"/>
      <c r="G200" s="23"/>
      <c r="H200" s="24"/>
      <c r="I200" s="24"/>
      <c r="J200" s="25" t="str">
        <f t="shared" si="18"/>
        <v xml:space="preserve">  </v>
      </c>
      <c r="K200" s="11"/>
      <c r="L200" s="11"/>
      <c r="M200" s="11" t="str">
        <f t="shared" si="19"/>
        <v xml:space="preserve">  </v>
      </c>
      <c r="N200" s="11" t="str">
        <f t="shared" si="20"/>
        <v/>
      </c>
      <c r="O200" s="11" t="str">
        <f t="shared" si="21"/>
        <v/>
      </c>
      <c r="P200" s="11" t="str">
        <f t="shared" si="22"/>
        <v/>
      </c>
      <c r="Q200" s="11" t="str">
        <f t="shared" si="23"/>
        <v/>
      </c>
    </row>
    <row r="201" spans="1:17" x14ac:dyDescent="0.25">
      <c r="A201" s="23"/>
      <c r="B201" s="23"/>
      <c r="C201" s="23"/>
      <c r="D201" s="23"/>
      <c r="E201" s="23"/>
      <c r="F201" s="23"/>
      <c r="G201" s="23"/>
      <c r="H201" s="24"/>
      <c r="I201" s="24"/>
      <c r="J201" s="25" t="str">
        <f t="shared" si="18"/>
        <v xml:space="preserve">  </v>
      </c>
      <c r="K201" s="11"/>
      <c r="L201" s="11"/>
      <c r="M201" s="11" t="str">
        <f t="shared" si="19"/>
        <v xml:space="preserve">  </v>
      </c>
      <c r="N201" s="11" t="str">
        <f t="shared" si="20"/>
        <v/>
      </c>
      <c r="O201" s="11" t="str">
        <f t="shared" si="21"/>
        <v/>
      </c>
      <c r="P201" s="11" t="str">
        <f t="shared" si="22"/>
        <v/>
      </c>
      <c r="Q201" s="11" t="str">
        <f t="shared" si="23"/>
        <v/>
      </c>
    </row>
    <row r="202" spans="1:17" x14ac:dyDescent="0.25">
      <c r="A202" s="23"/>
      <c r="B202" s="23"/>
      <c r="C202" s="23"/>
      <c r="D202" s="23"/>
      <c r="E202" s="23"/>
      <c r="F202" s="23"/>
      <c r="G202" s="23"/>
      <c r="H202" s="24"/>
      <c r="I202" s="24"/>
      <c r="J202" s="25" t="str">
        <f t="shared" si="18"/>
        <v xml:space="preserve">  </v>
      </c>
      <c r="K202" s="11"/>
      <c r="L202" s="11"/>
      <c r="M202" s="11" t="str">
        <f t="shared" si="19"/>
        <v xml:space="preserve">  </v>
      </c>
      <c r="N202" s="11" t="str">
        <f t="shared" si="20"/>
        <v/>
      </c>
      <c r="O202" s="11" t="str">
        <f t="shared" si="21"/>
        <v/>
      </c>
      <c r="P202" s="11" t="str">
        <f t="shared" si="22"/>
        <v/>
      </c>
      <c r="Q202" s="11" t="str">
        <f t="shared" si="23"/>
        <v/>
      </c>
    </row>
    <row r="203" spans="1:17" x14ac:dyDescent="0.25">
      <c r="A203" s="23"/>
      <c r="B203" s="23"/>
      <c r="C203" s="23"/>
      <c r="D203" s="23"/>
      <c r="E203" s="23"/>
      <c r="F203" s="23"/>
      <c r="G203" s="23"/>
      <c r="H203" s="24"/>
      <c r="I203" s="24"/>
      <c r="J203" s="25" t="str">
        <f t="shared" si="18"/>
        <v xml:space="preserve">  </v>
      </c>
      <c r="K203" s="11"/>
      <c r="L203" s="11"/>
      <c r="M203" s="11" t="str">
        <f t="shared" si="19"/>
        <v xml:space="preserve">  </v>
      </c>
      <c r="N203" s="11" t="str">
        <f t="shared" si="20"/>
        <v/>
      </c>
      <c r="O203" s="11" t="str">
        <f t="shared" si="21"/>
        <v/>
      </c>
      <c r="P203" s="11" t="str">
        <f t="shared" si="22"/>
        <v/>
      </c>
      <c r="Q203" s="11" t="str">
        <f t="shared" si="23"/>
        <v/>
      </c>
    </row>
    <row r="204" spans="1:17" x14ac:dyDescent="0.25">
      <c r="A204" s="23"/>
      <c r="B204" s="23"/>
      <c r="C204" s="23"/>
      <c r="D204" s="23"/>
      <c r="E204" s="23"/>
      <c r="F204" s="23"/>
      <c r="G204" s="23"/>
      <c r="H204" s="24"/>
      <c r="I204" s="24"/>
      <c r="J204" s="25" t="str">
        <f t="shared" si="18"/>
        <v xml:space="preserve">  </v>
      </c>
      <c r="K204" s="11"/>
      <c r="L204" s="11"/>
      <c r="M204" s="11" t="str">
        <f t="shared" si="19"/>
        <v xml:space="preserve">  </v>
      </c>
      <c r="N204" s="11" t="str">
        <f t="shared" si="20"/>
        <v/>
      </c>
      <c r="O204" s="11" t="str">
        <f t="shared" si="21"/>
        <v/>
      </c>
      <c r="P204" s="11" t="str">
        <f t="shared" si="22"/>
        <v/>
      </c>
      <c r="Q204" s="11" t="str">
        <f t="shared" si="23"/>
        <v/>
      </c>
    </row>
    <row r="205" spans="1:17" x14ac:dyDescent="0.25">
      <c r="A205" s="23"/>
      <c r="B205" s="23"/>
      <c r="C205" s="23"/>
      <c r="D205" s="23"/>
      <c r="E205" s="23"/>
      <c r="F205" s="23"/>
      <c r="G205" s="23"/>
      <c r="H205" s="24"/>
      <c r="I205" s="24"/>
      <c r="J205" s="25" t="str">
        <f t="shared" si="18"/>
        <v xml:space="preserve">  </v>
      </c>
      <c r="K205" s="11"/>
      <c r="L205" s="11"/>
      <c r="M205" s="11" t="str">
        <f t="shared" si="19"/>
        <v xml:space="preserve">  </v>
      </c>
      <c r="N205" s="11" t="str">
        <f t="shared" si="20"/>
        <v/>
      </c>
      <c r="O205" s="11" t="str">
        <f t="shared" si="21"/>
        <v/>
      </c>
      <c r="P205" s="11" t="str">
        <f t="shared" si="22"/>
        <v/>
      </c>
      <c r="Q205" s="11" t="str">
        <f t="shared" si="23"/>
        <v/>
      </c>
    </row>
    <row r="206" spans="1:17" x14ac:dyDescent="0.25">
      <c r="A206" s="23"/>
      <c r="B206" s="23"/>
      <c r="C206" s="23"/>
      <c r="D206" s="23"/>
      <c r="E206" s="23"/>
      <c r="F206" s="23"/>
      <c r="G206" s="23"/>
      <c r="H206" s="24"/>
      <c r="I206" s="24"/>
      <c r="J206" s="25" t="str">
        <f t="shared" si="18"/>
        <v xml:space="preserve">  </v>
      </c>
      <c r="K206" s="11"/>
      <c r="L206" s="11"/>
      <c r="M206" s="11" t="str">
        <f t="shared" si="19"/>
        <v xml:space="preserve">  </v>
      </c>
      <c r="N206" s="11" t="str">
        <f t="shared" si="20"/>
        <v/>
      </c>
      <c r="O206" s="11" t="str">
        <f t="shared" si="21"/>
        <v/>
      </c>
      <c r="P206" s="11" t="str">
        <f t="shared" si="22"/>
        <v/>
      </c>
      <c r="Q206" s="11" t="str">
        <f t="shared" si="23"/>
        <v/>
      </c>
    </row>
    <row r="207" spans="1:17" x14ac:dyDescent="0.25">
      <c r="A207" s="23"/>
      <c r="B207" s="23"/>
      <c r="C207" s="23"/>
      <c r="D207" s="23"/>
      <c r="E207" s="23"/>
      <c r="F207" s="23"/>
      <c r="G207" s="23"/>
      <c r="H207" s="24"/>
      <c r="I207" s="24"/>
      <c r="J207" s="25" t="str">
        <f t="shared" si="18"/>
        <v xml:space="preserve">  </v>
      </c>
      <c r="K207" s="11"/>
      <c r="L207" s="11"/>
      <c r="M207" s="11" t="str">
        <f t="shared" si="19"/>
        <v xml:space="preserve">  </v>
      </c>
      <c r="N207" s="11" t="str">
        <f t="shared" si="20"/>
        <v/>
      </c>
      <c r="O207" s="11" t="str">
        <f t="shared" si="21"/>
        <v/>
      </c>
      <c r="P207" s="11" t="str">
        <f t="shared" si="22"/>
        <v/>
      </c>
      <c r="Q207" s="11" t="str">
        <f t="shared" si="23"/>
        <v/>
      </c>
    </row>
    <row r="208" spans="1:17" x14ac:dyDescent="0.25">
      <c r="A208" s="23"/>
      <c r="B208" s="23"/>
      <c r="C208" s="23"/>
      <c r="D208" s="23"/>
      <c r="E208" s="23"/>
      <c r="F208" s="23"/>
      <c r="G208" s="23"/>
      <c r="H208" s="24"/>
      <c r="I208" s="24"/>
      <c r="J208" s="25" t="str">
        <f t="shared" si="18"/>
        <v xml:space="preserve">  </v>
      </c>
      <c r="K208" s="11"/>
      <c r="L208" s="11"/>
      <c r="M208" s="11" t="str">
        <f t="shared" si="19"/>
        <v xml:space="preserve">  </v>
      </c>
      <c r="N208" s="11" t="str">
        <f t="shared" si="20"/>
        <v/>
      </c>
      <c r="O208" s="11" t="str">
        <f t="shared" si="21"/>
        <v/>
      </c>
      <c r="P208" s="11" t="str">
        <f t="shared" si="22"/>
        <v/>
      </c>
      <c r="Q208" s="11" t="str">
        <f t="shared" si="23"/>
        <v/>
      </c>
    </row>
    <row r="209" spans="1:17" x14ac:dyDescent="0.25">
      <c r="A209" s="23"/>
      <c r="B209" s="23"/>
      <c r="C209" s="23"/>
      <c r="D209" s="23"/>
      <c r="E209" s="23"/>
      <c r="F209" s="23"/>
      <c r="G209" s="23"/>
      <c r="H209" s="24"/>
      <c r="I209" s="24"/>
      <c r="J209" s="25" t="str">
        <f t="shared" si="18"/>
        <v xml:space="preserve">  </v>
      </c>
      <c r="K209" s="11"/>
      <c r="L209" s="11"/>
      <c r="M209" s="11" t="str">
        <f t="shared" si="19"/>
        <v xml:space="preserve">  </v>
      </c>
      <c r="N209" s="11" t="str">
        <f t="shared" si="20"/>
        <v/>
      </c>
      <c r="O209" s="11" t="str">
        <f t="shared" si="21"/>
        <v/>
      </c>
      <c r="P209" s="11" t="str">
        <f t="shared" si="22"/>
        <v/>
      </c>
      <c r="Q209" s="11" t="str">
        <f t="shared" si="23"/>
        <v/>
      </c>
    </row>
    <row r="210" spans="1:17" x14ac:dyDescent="0.25">
      <c r="A210" s="23"/>
      <c r="B210" s="23"/>
      <c r="C210" s="23"/>
      <c r="D210" s="23"/>
      <c r="E210" s="23"/>
      <c r="F210" s="23"/>
      <c r="G210" s="23"/>
      <c r="H210" s="24"/>
      <c r="I210" s="24"/>
      <c r="J210" s="25" t="str">
        <f t="shared" si="18"/>
        <v xml:space="preserve">  </v>
      </c>
      <c r="K210" s="11"/>
      <c r="L210" s="11"/>
      <c r="M210" s="11" t="str">
        <f t="shared" si="19"/>
        <v xml:space="preserve">  </v>
      </c>
      <c r="N210" s="11" t="str">
        <f t="shared" si="20"/>
        <v/>
      </c>
      <c r="O210" s="11" t="str">
        <f t="shared" si="21"/>
        <v/>
      </c>
      <c r="P210" s="11" t="str">
        <f t="shared" si="22"/>
        <v/>
      </c>
      <c r="Q210" s="11" t="str">
        <f t="shared" si="23"/>
        <v/>
      </c>
    </row>
    <row r="211" spans="1:17" x14ac:dyDescent="0.25">
      <c r="A211" s="23"/>
      <c r="B211" s="23"/>
      <c r="C211" s="23"/>
      <c r="D211" s="23"/>
      <c r="E211" s="23"/>
      <c r="F211" s="23"/>
      <c r="G211" s="23"/>
      <c r="H211" s="24"/>
      <c r="I211" s="24"/>
      <c r="J211" s="25" t="str">
        <f t="shared" si="18"/>
        <v xml:space="preserve">  </v>
      </c>
      <c r="K211" s="11"/>
      <c r="L211" s="11"/>
      <c r="M211" s="11" t="str">
        <f t="shared" si="19"/>
        <v xml:space="preserve">  </v>
      </c>
      <c r="N211" s="11" t="str">
        <f t="shared" si="20"/>
        <v/>
      </c>
      <c r="O211" s="11" t="str">
        <f t="shared" si="21"/>
        <v/>
      </c>
      <c r="P211" s="11" t="str">
        <f t="shared" si="22"/>
        <v/>
      </c>
      <c r="Q211" s="11" t="str">
        <f t="shared" si="23"/>
        <v/>
      </c>
    </row>
    <row r="212" spans="1:17" x14ac:dyDescent="0.25">
      <c r="A212" s="23"/>
      <c r="B212" s="23"/>
      <c r="C212" s="23"/>
      <c r="D212" s="23"/>
      <c r="E212" s="23"/>
      <c r="F212" s="23"/>
      <c r="G212" s="23"/>
      <c r="H212" s="24"/>
      <c r="I212" s="24"/>
      <c r="J212" s="25" t="str">
        <f t="shared" si="18"/>
        <v xml:space="preserve">  </v>
      </c>
      <c r="K212" s="11"/>
      <c r="L212" s="11"/>
      <c r="M212" s="11" t="str">
        <f t="shared" si="19"/>
        <v xml:space="preserve">  </v>
      </c>
      <c r="N212" s="11" t="str">
        <f t="shared" si="20"/>
        <v/>
      </c>
      <c r="O212" s="11" t="str">
        <f t="shared" si="21"/>
        <v/>
      </c>
      <c r="P212" s="11" t="str">
        <f t="shared" si="22"/>
        <v/>
      </c>
      <c r="Q212" s="11" t="str">
        <f t="shared" si="23"/>
        <v/>
      </c>
    </row>
    <row r="213" spans="1:17" x14ac:dyDescent="0.25">
      <c r="A213" s="23"/>
      <c r="B213" s="23"/>
      <c r="C213" s="23"/>
      <c r="D213" s="23"/>
      <c r="E213" s="23"/>
      <c r="F213" s="23"/>
      <c r="G213" s="23"/>
      <c r="H213" s="24"/>
      <c r="I213" s="24"/>
      <c r="J213" s="25" t="str">
        <f t="shared" si="18"/>
        <v xml:space="preserve">  </v>
      </c>
      <c r="K213" s="11"/>
      <c r="L213" s="11"/>
      <c r="M213" s="11" t="str">
        <f t="shared" si="19"/>
        <v xml:space="preserve">  </v>
      </c>
      <c r="N213" s="11" t="str">
        <f t="shared" si="20"/>
        <v/>
      </c>
      <c r="O213" s="11" t="str">
        <f t="shared" si="21"/>
        <v/>
      </c>
      <c r="P213" s="11" t="str">
        <f t="shared" si="22"/>
        <v/>
      </c>
      <c r="Q213" s="11" t="str">
        <f t="shared" si="23"/>
        <v/>
      </c>
    </row>
    <row r="214" spans="1:17" x14ac:dyDescent="0.25">
      <c r="A214" s="23"/>
      <c r="B214" s="23"/>
      <c r="C214" s="23"/>
      <c r="D214" s="23"/>
      <c r="E214" s="23"/>
      <c r="F214" s="23"/>
      <c r="G214" s="23"/>
      <c r="H214" s="24"/>
      <c r="I214" s="24"/>
      <c r="J214" s="25" t="str">
        <f t="shared" si="18"/>
        <v xml:space="preserve">  </v>
      </c>
      <c r="K214" s="11"/>
      <c r="L214" s="11"/>
      <c r="M214" s="11" t="str">
        <f t="shared" si="19"/>
        <v xml:space="preserve">  </v>
      </c>
      <c r="N214" s="11" t="str">
        <f t="shared" si="20"/>
        <v/>
      </c>
      <c r="O214" s="11" t="str">
        <f t="shared" si="21"/>
        <v/>
      </c>
      <c r="P214" s="11" t="str">
        <f t="shared" si="22"/>
        <v/>
      </c>
      <c r="Q214" s="11" t="str">
        <f t="shared" si="23"/>
        <v/>
      </c>
    </row>
    <row r="215" spans="1:17" x14ac:dyDescent="0.25">
      <c r="A215" s="23"/>
      <c r="B215" s="23"/>
      <c r="C215" s="23"/>
      <c r="D215" s="23"/>
      <c r="E215" s="23"/>
      <c r="F215" s="23"/>
      <c r="G215" s="23"/>
      <c r="H215" s="24"/>
      <c r="I215" s="24"/>
      <c r="J215" s="25" t="str">
        <f t="shared" si="18"/>
        <v xml:space="preserve">  </v>
      </c>
      <c r="K215" s="11"/>
      <c r="L215" s="11"/>
      <c r="M215" s="11" t="str">
        <f t="shared" si="19"/>
        <v xml:space="preserve">  </v>
      </c>
      <c r="N215" s="11" t="str">
        <f t="shared" si="20"/>
        <v/>
      </c>
      <c r="O215" s="11" t="str">
        <f t="shared" si="21"/>
        <v/>
      </c>
      <c r="P215" s="11" t="str">
        <f t="shared" si="22"/>
        <v/>
      </c>
      <c r="Q215" s="11" t="str">
        <f t="shared" si="23"/>
        <v/>
      </c>
    </row>
    <row r="216" spans="1:17" x14ac:dyDescent="0.25">
      <c r="A216" s="23"/>
      <c r="B216" s="23"/>
      <c r="C216" s="23"/>
      <c r="D216" s="23"/>
      <c r="E216" s="23"/>
      <c r="F216" s="23"/>
      <c r="G216" s="23"/>
      <c r="H216" s="24"/>
      <c r="I216" s="24"/>
      <c r="J216" s="25" t="str">
        <f t="shared" si="18"/>
        <v xml:space="preserve">  </v>
      </c>
      <c r="K216" s="11"/>
      <c r="L216" s="11"/>
      <c r="M216" s="11" t="str">
        <f t="shared" si="19"/>
        <v xml:space="preserve">  </v>
      </c>
      <c r="N216" s="11" t="str">
        <f t="shared" si="20"/>
        <v/>
      </c>
      <c r="O216" s="11" t="str">
        <f t="shared" si="21"/>
        <v/>
      </c>
      <c r="P216" s="11" t="str">
        <f t="shared" si="22"/>
        <v/>
      </c>
      <c r="Q216" s="11" t="str">
        <f t="shared" si="23"/>
        <v/>
      </c>
    </row>
    <row r="217" spans="1:17" x14ac:dyDescent="0.25">
      <c r="A217" s="23"/>
      <c r="B217" s="23"/>
      <c r="C217" s="23"/>
      <c r="D217" s="23"/>
      <c r="E217" s="23"/>
      <c r="F217" s="23"/>
      <c r="G217" s="23"/>
      <c r="H217" s="24"/>
      <c r="I217" s="24"/>
      <c r="J217" s="25" t="str">
        <f t="shared" si="18"/>
        <v xml:space="preserve">  </v>
      </c>
      <c r="K217" s="11"/>
      <c r="L217" s="11"/>
      <c r="M217" s="11" t="str">
        <f t="shared" si="19"/>
        <v xml:space="preserve">  </v>
      </c>
      <c r="N217" s="11" t="str">
        <f t="shared" si="20"/>
        <v/>
      </c>
      <c r="O217" s="11" t="str">
        <f t="shared" si="21"/>
        <v/>
      </c>
      <c r="P217" s="11" t="str">
        <f t="shared" si="22"/>
        <v/>
      </c>
      <c r="Q217" s="11" t="str">
        <f t="shared" si="23"/>
        <v/>
      </c>
    </row>
    <row r="218" spans="1:17" x14ac:dyDescent="0.25">
      <c r="A218" s="23"/>
      <c r="B218" s="23"/>
      <c r="C218" s="23"/>
      <c r="D218" s="23"/>
      <c r="E218" s="23"/>
      <c r="F218" s="23"/>
      <c r="G218" s="23"/>
      <c r="H218" s="24"/>
      <c r="I218" s="24"/>
      <c r="J218" s="25" t="str">
        <f t="shared" si="18"/>
        <v xml:space="preserve">  </v>
      </c>
      <c r="K218" s="11"/>
      <c r="L218" s="11"/>
      <c r="M218" s="11" t="str">
        <f t="shared" si="19"/>
        <v xml:space="preserve">  </v>
      </c>
      <c r="N218" s="11" t="str">
        <f t="shared" si="20"/>
        <v/>
      </c>
      <c r="O218" s="11" t="str">
        <f t="shared" si="21"/>
        <v/>
      </c>
      <c r="P218" s="11" t="str">
        <f t="shared" si="22"/>
        <v/>
      </c>
      <c r="Q218" s="11" t="str">
        <f t="shared" si="23"/>
        <v/>
      </c>
    </row>
    <row r="219" spans="1:17" x14ac:dyDescent="0.25">
      <c r="A219" s="23"/>
      <c r="B219" s="23"/>
      <c r="C219" s="23"/>
      <c r="D219" s="23"/>
      <c r="E219" s="23"/>
      <c r="F219" s="23"/>
      <c r="G219" s="23"/>
      <c r="H219" s="24"/>
      <c r="I219" s="24"/>
      <c r="J219" s="25" t="str">
        <f t="shared" si="18"/>
        <v xml:space="preserve">  </v>
      </c>
      <c r="K219" s="11"/>
      <c r="L219" s="11"/>
      <c r="M219" s="11" t="str">
        <f t="shared" si="19"/>
        <v xml:space="preserve">  </v>
      </c>
      <c r="N219" s="11" t="str">
        <f t="shared" si="20"/>
        <v/>
      </c>
      <c r="O219" s="11" t="str">
        <f t="shared" si="21"/>
        <v/>
      </c>
      <c r="P219" s="11" t="str">
        <f t="shared" si="22"/>
        <v/>
      </c>
      <c r="Q219" s="11" t="str">
        <f t="shared" si="23"/>
        <v/>
      </c>
    </row>
    <row r="220" spans="1:17" x14ac:dyDescent="0.25">
      <c r="A220" s="23"/>
      <c r="B220" s="23"/>
      <c r="C220" s="23"/>
      <c r="D220" s="23"/>
      <c r="E220" s="23"/>
      <c r="F220" s="23"/>
      <c r="G220" s="23"/>
      <c r="H220" s="24"/>
      <c r="I220" s="24"/>
      <c r="J220" s="25" t="str">
        <f t="shared" si="18"/>
        <v xml:space="preserve">  </v>
      </c>
      <c r="K220" s="11"/>
      <c r="L220" s="11"/>
      <c r="M220" s="11" t="str">
        <f t="shared" si="19"/>
        <v xml:space="preserve">  </v>
      </c>
      <c r="N220" s="11" t="str">
        <f t="shared" si="20"/>
        <v/>
      </c>
      <c r="O220" s="11" t="str">
        <f t="shared" si="21"/>
        <v/>
      </c>
      <c r="P220" s="11" t="str">
        <f t="shared" si="22"/>
        <v/>
      </c>
      <c r="Q220" s="11" t="str">
        <f t="shared" si="23"/>
        <v/>
      </c>
    </row>
    <row r="221" spans="1:17" x14ac:dyDescent="0.25">
      <c r="A221" s="23"/>
      <c r="B221" s="23"/>
      <c r="C221" s="23"/>
      <c r="D221" s="23"/>
      <c r="E221" s="23"/>
      <c r="F221" s="23"/>
      <c r="G221" s="23"/>
      <c r="H221" s="24"/>
      <c r="I221" s="24"/>
      <c r="J221" s="25" t="str">
        <f t="shared" si="18"/>
        <v xml:space="preserve">  </v>
      </c>
      <c r="K221" s="11"/>
      <c r="L221" s="11"/>
      <c r="M221" s="11" t="str">
        <f t="shared" si="19"/>
        <v xml:space="preserve">  </v>
      </c>
      <c r="N221" s="11" t="str">
        <f t="shared" si="20"/>
        <v/>
      </c>
      <c r="O221" s="11" t="str">
        <f t="shared" si="21"/>
        <v/>
      </c>
      <c r="P221" s="11" t="str">
        <f t="shared" si="22"/>
        <v/>
      </c>
      <c r="Q221" s="11" t="str">
        <f t="shared" si="23"/>
        <v/>
      </c>
    </row>
    <row r="222" spans="1:17" x14ac:dyDescent="0.25">
      <c r="A222" s="23"/>
      <c r="B222" s="23"/>
      <c r="C222" s="23"/>
      <c r="D222" s="23"/>
      <c r="E222" s="23"/>
      <c r="F222" s="23"/>
      <c r="G222" s="23"/>
      <c r="H222" s="24"/>
      <c r="I222" s="24"/>
      <c r="J222" s="25" t="str">
        <f t="shared" si="18"/>
        <v xml:space="preserve">  </v>
      </c>
      <c r="K222" s="11"/>
      <c r="L222" s="11"/>
      <c r="M222" s="11" t="str">
        <f t="shared" si="19"/>
        <v xml:space="preserve">  </v>
      </c>
      <c r="N222" s="11" t="str">
        <f t="shared" si="20"/>
        <v/>
      </c>
      <c r="O222" s="11" t="str">
        <f t="shared" si="21"/>
        <v/>
      </c>
      <c r="P222" s="11" t="str">
        <f t="shared" si="22"/>
        <v/>
      </c>
      <c r="Q222" s="11" t="str">
        <f t="shared" si="23"/>
        <v/>
      </c>
    </row>
    <row r="223" spans="1:17" x14ac:dyDescent="0.25">
      <c r="A223" s="23"/>
      <c r="B223" s="23"/>
      <c r="C223" s="23"/>
      <c r="D223" s="23"/>
      <c r="E223" s="23"/>
      <c r="F223" s="23"/>
      <c r="G223" s="23"/>
      <c r="H223" s="24"/>
      <c r="I223" s="24"/>
      <c r="J223" s="25" t="str">
        <f t="shared" si="18"/>
        <v xml:space="preserve">  </v>
      </c>
      <c r="K223" s="11"/>
      <c r="L223" s="11"/>
      <c r="M223" s="11" t="str">
        <f t="shared" si="19"/>
        <v xml:space="preserve">  </v>
      </c>
      <c r="N223" s="11" t="str">
        <f t="shared" si="20"/>
        <v/>
      </c>
      <c r="O223" s="11" t="str">
        <f t="shared" si="21"/>
        <v/>
      </c>
      <c r="P223" s="11" t="str">
        <f t="shared" si="22"/>
        <v/>
      </c>
      <c r="Q223" s="11" t="str">
        <f t="shared" si="23"/>
        <v/>
      </c>
    </row>
    <row r="224" spans="1:17" x14ac:dyDescent="0.25">
      <c r="A224" s="23"/>
      <c r="B224" s="23"/>
      <c r="C224" s="23"/>
      <c r="D224" s="23"/>
      <c r="E224" s="23"/>
      <c r="F224" s="23"/>
      <c r="G224" s="23"/>
      <c r="H224" s="24"/>
      <c r="I224" s="24"/>
      <c r="J224" s="25" t="str">
        <f t="shared" si="18"/>
        <v xml:space="preserve">  </v>
      </c>
      <c r="K224" s="11"/>
      <c r="L224" s="11"/>
      <c r="M224" s="11" t="str">
        <f t="shared" si="19"/>
        <v xml:space="preserve">  </v>
      </c>
      <c r="N224" s="11" t="str">
        <f t="shared" si="20"/>
        <v/>
      </c>
      <c r="O224" s="11" t="str">
        <f t="shared" si="21"/>
        <v/>
      </c>
      <c r="P224" s="11" t="str">
        <f t="shared" si="22"/>
        <v/>
      </c>
      <c r="Q224" s="11" t="str">
        <f t="shared" si="23"/>
        <v/>
      </c>
    </row>
    <row r="225" spans="1:17" x14ac:dyDescent="0.25">
      <c r="A225" s="23"/>
      <c r="B225" s="23"/>
      <c r="C225" s="23"/>
      <c r="D225" s="23"/>
      <c r="E225" s="23"/>
      <c r="F225" s="23"/>
      <c r="G225" s="23"/>
      <c r="H225" s="24"/>
      <c r="I225" s="24"/>
      <c r="J225" s="25" t="str">
        <f t="shared" si="18"/>
        <v xml:space="preserve">  </v>
      </c>
      <c r="K225" s="11"/>
      <c r="L225" s="11"/>
      <c r="M225" s="11" t="str">
        <f t="shared" si="19"/>
        <v xml:space="preserve">  </v>
      </c>
      <c r="N225" s="11" t="str">
        <f t="shared" si="20"/>
        <v/>
      </c>
      <c r="O225" s="11" t="str">
        <f t="shared" si="21"/>
        <v/>
      </c>
      <c r="P225" s="11" t="str">
        <f t="shared" si="22"/>
        <v/>
      </c>
      <c r="Q225" s="11" t="str">
        <f t="shared" si="23"/>
        <v/>
      </c>
    </row>
    <row r="226" spans="1:17" x14ac:dyDescent="0.25">
      <c r="A226" s="23"/>
      <c r="B226" s="23"/>
      <c r="C226" s="23"/>
      <c r="D226" s="23"/>
      <c r="E226" s="23"/>
      <c r="F226" s="23"/>
      <c r="G226" s="23"/>
      <c r="H226" s="24"/>
      <c r="I226" s="24"/>
      <c r="J226" s="25" t="str">
        <f t="shared" si="18"/>
        <v xml:space="preserve">  </v>
      </c>
      <c r="K226" s="11"/>
      <c r="L226" s="11"/>
      <c r="M226" s="11" t="str">
        <f t="shared" si="19"/>
        <v xml:space="preserve">  </v>
      </c>
      <c r="N226" s="11" t="str">
        <f t="shared" si="20"/>
        <v/>
      </c>
      <c r="O226" s="11" t="str">
        <f t="shared" si="21"/>
        <v/>
      </c>
      <c r="P226" s="11" t="str">
        <f t="shared" si="22"/>
        <v/>
      </c>
      <c r="Q226" s="11" t="str">
        <f t="shared" si="23"/>
        <v/>
      </c>
    </row>
    <row r="227" spans="1:17" x14ac:dyDescent="0.25">
      <c r="A227" s="23"/>
      <c r="B227" s="23"/>
      <c r="C227" s="23"/>
      <c r="D227" s="23"/>
      <c r="E227" s="23"/>
      <c r="F227" s="23"/>
      <c r="G227" s="23"/>
      <c r="H227" s="24"/>
      <c r="I227" s="24"/>
      <c r="J227" s="25" t="str">
        <f t="shared" si="18"/>
        <v xml:space="preserve">  </v>
      </c>
      <c r="K227" s="11"/>
      <c r="L227" s="11"/>
      <c r="M227" s="11" t="str">
        <f t="shared" si="19"/>
        <v xml:space="preserve">  </v>
      </c>
      <c r="N227" s="11" t="str">
        <f t="shared" si="20"/>
        <v/>
      </c>
      <c r="O227" s="11" t="str">
        <f t="shared" si="21"/>
        <v/>
      </c>
      <c r="P227" s="11" t="str">
        <f t="shared" si="22"/>
        <v/>
      </c>
      <c r="Q227" s="11" t="str">
        <f t="shared" si="23"/>
        <v/>
      </c>
    </row>
    <row r="228" spans="1:17" x14ac:dyDescent="0.25">
      <c r="A228" s="23"/>
      <c r="B228" s="23"/>
      <c r="C228" s="23"/>
      <c r="D228" s="23"/>
      <c r="E228" s="23"/>
      <c r="F228" s="23"/>
      <c r="G228" s="23"/>
      <c r="H228" s="24"/>
      <c r="I228" s="24"/>
      <c r="J228" s="25" t="str">
        <f t="shared" si="18"/>
        <v xml:space="preserve">  </v>
      </c>
      <c r="K228" s="11"/>
      <c r="L228" s="11"/>
      <c r="M228" s="11" t="str">
        <f t="shared" si="19"/>
        <v xml:space="preserve">  </v>
      </c>
      <c r="N228" s="11" t="str">
        <f t="shared" si="20"/>
        <v/>
      </c>
      <c r="O228" s="11" t="str">
        <f t="shared" si="21"/>
        <v/>
      </c>
      <c r="P228" s="11" t="str">
        <f t="shared" si="22"/>
        <v/>
      </c>
      <c r="Q228" s="11" t="str">
        <f t="shared" si="23"/>
        <v/>
      </c>
    </row>
    <row r="229" spans="1:17" x14ac:dyDescent="0.25">
      <c r="A229" s="23"/>
      <c r="B229" s="23"/>
      <c r="C229" s="23"/>
      <c r="D229" s="23"/>
      <c r="E229" s="23"/>
      <c r="F229" s="23"/>
      <c r="G229" s="23"/>
      <c r="H229" s="24"/>
      <c r="I229" s="24"/>
      <c r="J229" s="25" t="str">
        <f t="shared" si="18"/>
        <v xml:space="preserve">  </v>
      </c>
      <c r="K229" s="11"/>
      <c r="L229" s="11"/>
      <c r="M229" s="11" t="str">
        <f t="shared" si="19"/>
        <v xml:space="preserve">  </v>
      </c>
      <c r="N229" s="11" t="str">
        <f t="shared" si="20"/>
        <v/>
      </c>
      <c r="O229" s="11" t="str">
        <f t="shared" si="21"/>
        <v/>
      </c>
      <c r="P229" s="11" t="str">
        <f t="shared" si="22"/>
        <v/>
      </c>
      <c r="Q229" s="11" t="str">
        <f t="shared" si="23"/>
        <v/>
      </c>
    </row>
    <row r="230" spans="1:17" x14ac:dyDescent="0.25">
      <c r="A230" s="23"/>
      <c r="B230" s="23"/>
      <c r="C230" s="23"/>
      <c r="D230" s="23"/>
      <c r="E230" s="23"/>
      <c r="F230" s="23"/>
      <c r="G230" s="23"/>
      <c r="H230" s="24"/>
      <c r="I230" s="24"/>
      <c r="J230" s="25" t="str">
        <f t="shared" si="18"/>
        <v xml:space="preserve">  </v>
      </c>
      <c r="K230" s="11"/>
      <c r="L230" s="11"/>
      <c r="M230" s="11" t="str">
        <f t="shared" si="19"/>
        <v xml:space="preserve">  </v>
      </c>
      <c r="N230" s="11" t="str">
        <f t="shared" si="20"/>
        <v/>
      </c>
      <c r="O230" s="11" t="str">
        <f t="shared" si="21"/>
        <v/>
      </c>
      <c r="P230" s="11" t="str">
        <f t="shared" si="22"/>
        <v/>
      </c>
      <c r="Q230" s="11" t="str">
        <f t="shared" si="23"/>
        <v/>
      </c>
    </row>
    <row r="231" spans="1:17" x14ac:dyDescent="0.25">
      <c r="A231" s="23"/>
      <c r="B231" s="23"/>
      <c r="C231" s="23"/>
      <c r="D231" s="23"/>
      <c r="E231" s="23"/>
      <c r="F231" s="23"/>
      <c r="G231" s="23"/>
      <c r="H231" s="24"/>
      <c r="I231" s="24"/>
      <c r="J231" s="25" t="str">
        <f t="shared" si="18"/>
        <v xml:space="preserve">  </v>
      </c>
      <c r="K231" s="11"/>
      <c r="L231" s="11"/>
      <c r="M231" s="11" t="str">
        <f t="shared" si="19"/>
        <v xml:space="preserve">  </v>
      </c>
      <c r="N231" s="11" t="str">
        <f t="shared" si="20"/>
        <v/>
      </c>
      <c r="O231" s="11" t="str">
        <f t="shared" si="21"/>
        <v/>
      </c>
      <c r="P231" s="11" t="str">
        <f t="shared" si="22"/>
        <v/>
      </c>
      <c r="Q231" s="11" t="str">
        <f t="shared" si="23"/>
        <v/>
      </c>
    </row>
    <row r="232" spans="1:17" x14ac:dyDescent="0.25">
      <c r="A232" s="23"/>
      <c r="B232" s="23"/>
      <c r="C232" s="23"/>
      <c r="D232" s="23"/>
      <c r="E232" s="23"/>
      <c r="F232" s="23"/>
      <c r="G232" s="23"/>
      <c r="H232" s="24"/>
      <c r="I232" s="24"/>
      <c r="J232" s="25" t="str">
        <f t="shared" si="18"/>
        <v xml:space="preserve">  </v>
      </c>
      <c r="K232" s="11"/>
      <c r="L232" s="11"/>
      <c r="M232" s="11" t="str">
        <f t="shared" si="19"/>
        <v xml:space="preserve">  </v>
      </c>
      <c r="N232" s="11" t="str">
        <f t="shared" si="20"/>
        <v/>
      </c>
      <c r="O232" s="11" t="str">
        <f t="shared" si="21"/>
        <v/>
      </c>
      <c r="P232" s="11" t="str">
        <f t="shared" si="22"/>
        <v/>
      </c>
      <c r="Q232" s="11" t="str">
        <f t="shared" si="23"/>
        <v/>
      </c>
    </row>
    <row r="233" spans="1:17" x14ac:dyDescent="0.25">
      <c r="A233" s="23"/>
      <c r="B233" s="23"/>
      <c r="C233" s="23"/>
      <c r="D233" s="23"/>
      <c r="E233" s="23"/>
      <c r="F233" s="23"/>
      <c r="G233" s="23"/>
      <c r="H233" s="24"/>
      <c r="I233" s="24"/>
      <c r="J233" s="25" t="str">
        <f t="shared" si="18"/>
        <v xml:space="preserve">  </v>
      </c>
      <c r="K233" s="11"/>
      <c r="L233" s="11"/>
      <c r="M233" s="11" t="str">
        <f t="shared" si="19"/>
        <v xml:space="preserve">  </v>
      </c>
      <c r="N233" s="11" t="str">
        <f t="shared" si="20"/>
        <v/>
      </c>
      <c r="O233" s="11" t="str">
        <f t="shared" si="21"/>
        <v/>
      </c>
      <c r="P233" s="11" t="str">
        <f t="shared" si="22"/>
        <v/>
      </c>
      <c r="Q233" s="11" t="str">
        <f t="shared" si="23"/>
        <v/>
      </c>
    </row>
    <row r="234" spans="1:17" x14ac:dyDescent="0.25">
      <c r="A234" s="23"/>
      <c r="B234" s="23"/>
      <c r="C234" s="23"/>
      <c r="D234" s="23"/>
      <c r="E234" s="23"/>
      <c r="F234" s="23"/>
      <c r="G234" s="23"/>
      <c r="H234" s="24"/>
      <c r="I234" s="24"/>
      <c r="J234" s="25" t="str">
        <f t="shared" si="18"/>
        <v xml:space="preserve">  </v>
      </c>
      <c r="K234" s="11"/>
      <c r="L234" s="11"/>
      <c r="M234" s="11" t="str">
        <f t="shared" si="19"/>
        <v xml:space="preserve">  </v>
      </c>
      <c r="N234" s="11" t="str">
        <f t="shared" si="20"/>
        <v/>
      </c>
      <c r="O234" s="11" t="str">
        <f t="shared" si="21"/>
        <v/>
      </c>
      <c r="P234" s="11" t="str">
        <f t="shared" si="22"/>
        <v/>
      </c>
      <c r="Q234" s="11" t="str">
        <f t="shared" si="23"/>
        <v/>
      </c>
    </row>
    <row r="235" spans="1:17" x14ac:dyDescent="0.25">
      <c r="A235" s="23"/>
      <c r="B235" s="23"/>
      <c r="C235" s="23"/>
      <c r="D235" s="23"/>
      <c r="E235" s="23"/>
      <c r="F235" s="23"/>
      <c r="G235" s="23"/>
      <c r="H235" s="24"/>
      <c r="I235" s="24"/>
      <c r="J235" s="25" t="str">
        <f t="shared" si="18"/>
        <v xml:space="preserve">  </v>
      </c>
      <c r="K235" s="11"/>
      <c r="L235" s="11"/>
      <c r="M235" s="11" t="str">
        <f t="shared" si="19"/>
        <v xml:space="preserve">  </v>
      </c>
      <c r="N235" s="11" t="str">
        <f t="shared" si="20"/>
        <v/>
      </c>
      <c r="O235" s="11" t="str">
        <f t="shared" si="21"/>
        <v/>
      </c>
      <c r="P235" s="11" t="str">
        <f t="shared" si="22"/>
        <v/>
      </c>
      <c r="Q235" s="11" t="str">
        <f t="shared" si="23"/>
        <v/>
      </c>
    </row>
    <row r="236" spans="1:17" x14ac:dyDescent="0.25">
      <c r="A236" s="23"/>
      <c r="B236" s="23"/>
      <c r="C236" s="23"/>
      <c r="D236" s="23"/>
      <c r="E236" s="23"/>
      <c r="F236" s="23"/>
      <c r="G236" s="23"/>
      <c r="H236" s="24"/>
      <c r="I236" s="24"/>
      <c r="J236" s="25" t="str">
        <f t="shared" si="18"/>
        <v xml:space="preserve">  </v>
      </c>
      <c r="K236" s="11"/>
      <c r="L236" s="11"/>
      <c r="M236" s="11" t="str">
        <f t="shared" si="19"/>
        <v xml:space="preserve">  </v>
      </c>
      <c r="N236" s="11" t="str">
        <f t="shared" si="20"/>
        <v/>
      </c>
      <c r="O236" s="11" t="str">
        <f t="shared" si="21"/>
        <v/>
      </c>
      <c r="P236" s="11" t="str">
        <f t="shared" si="22"/>
        <v/>
      </c>
      <c r="Q236" s="11" t="str">
        <f t="shared" si="23"/>
        <v/>
      </c>
    </row>
    <row r="237" spans="1:17" x14ac:dyDescent="0.25">
      <c r="A237" s="23"/>
      <c r="B237" s="23"/>
      <c r="C237" s="23"/>
      <c r="D237" s="23"/>
      <c r="E237" s="23"/>
      <c r="F237" s="23"/>
      <c r="G237" s="23"/>
      <c r="H237" s="24"/>
      <c r="I237" s="24"/>
      <c r="J237" s="25" t="str">
        <f t="shared" si="18"/>
        <v xml:space="preserve">  </v>
      </c>
      <c r="K237" s="11"/>
      <c r="L237" s="11"/>
      <c r="M237" s="11" t="str">
        <f t="shared" si="19"/>
        <v xml:space="preserve">  </v>
      </c>
      <c r="N237" s="11" t="str">
        <f t="shared" si="20"/>
        <v/>
      </c>
      <c r="O237" s="11" t="str">
        <f t="shared" si="21"/>
        <v/>
      </c>
      <c r="P237" s="11" t="str">
        <f t="shared" si="22"/>
        <v/>
      </c>
      <c r="Q237" s="11" t="str">
        <f t="shared" si="23"/>
        <v/>
      </c>
    </row>
    <row r="238" spans="1:17" x14ac:dyDescent="0.25">
      <c r="A238" s="23"/>
      <c r="B238" s="23"/>
      <c r="C238" s="23"/>
      <c r="D238" s="23"/>
      <c r="E238" s="23"/>
      <c r="F238" s="23"/>
      <c r="G238" s="23"/>
      <c r="H238" s="24"/>
      <c r="I238" s="24"/>
      <c r="J238" s="25" t="str">
        <f t="shared" si="18"/>
        <v xml:space="preserve">  </v>
      </c>
      <c r="K238" s="11"/>
      <c r="L238" s="11"/>
      <c r="M238" s="11" t="str">
        <f t="shared" si="19"/>
        <v xml:space="preserve">  </v>
      </c>
      <c r="N238" s="11" t="str">
        <f t="shared" si="20"/>
        <v/>
      </c>
      <c r="O238" s="11" t="str">
        <f t="shared" si="21"/>
        <v/>
      </c>
      <c r="P238" s="11" t="str">
        <f t="shared" si="22"/>
        <v/>
      </c>
      <c r="Q238" s="11" t="str">
        <f t="shared" si="23"/>
        <v/>
      </c>
    </row>
    <row r="239" spans="1:17" x14ac:dyDescent="0.25">
      <c r="A239" s="23"/>
      <c r="B239" s="23"/>
      <c r="C239" s="23"/>
      <c r="D239" s="23"/>
      <c r="E239" s="23"/>
      <c r="F239" s="23"/>
      <c r="G239" s="23"/>
      <c r="H239" s="24"/>
      <c r="I239" s="24"/>
      <c r="J239" s="25" t="str">
        <f t="shared" si="18"/>
        <v xml:space="preserve">  </v>
      </c>
      <c r="K239" s="11"/>
      <c r="L239" s="11"/>
      <c r="M239" s="11" t="str">
        <f t="shared" si="19"/>
        <v xml:space="preserve">  </v>
      </c>
      <c r="N239" s="11" t="str">
        <f t="shared" si="20"/>
        <v/>
      </c>
      <c r="O239" s="11" t="str">
        <f t="shared" si="21"/>
        <v/>
      </c>
      <c r="P239" s="11" t="str">
        <f t="shared" si="22"/>
        <v/>
      </c>
      <c r="Q239" s="11" t="str">
        <f t="shared" si="23"/>
        <v/>
      </c>
    </row>
    <row r="240" spans="1:17" x14ac:dyDescent="0.25">
      <c r="A240" s="23"/>
      <c r="B240" s="23"/>
      <c r="C240" s="23"/>
      <c r="D240" s="23"/>
      <c r="E240" s="23"/>
      <c r="F240" s="23"/>
      <c r="G240" s="23"/>
      <c r="H240" s="24"/>
      <c r="I240" s="24"/>
      <c r="J240" s="25" t="str">
        <f t="shared" si="18"/>
        <v xml:space="preserve">  </v>
      </c>
      <c r="K240" s="11"/>
      <c r="L240" s="11"/>
      <c r="M240" s="11" t="str">
        <f t="shared" si="19"/>
        <v xml:space="preserve">  </v>
      </c>
      <c r="N240" s="11" t="str">
        <f t="shared" si="20"/>
        <v/>
      </c>
      <c r="O240" s="11" t="str">
        <f t="shared" si="21"/>
        <v/>
      </c>
      <c r="P240" s="11" t="str">
        <f t="shared" si="22"/>
        <v/>
      </c>
      <c r="Q240" s="11" t="str">
        <f t="shared" si="23"/>
        <v/>
      </c>
    </row>
    <row r="241" spans="1:17" x14ac:dyDescent="0.25">
      <c r="A241" s="23"/>
      <c r="B241" s="23"/>
      <c r="C241" s="23"/>
      <c r="D241" s="23"/>
      <c r="E241" s="23"/>
      <c r="F241" s="23"/>
      <c r="G241" s="23"/>
      <c r="H241" s="24"/>
      <c r="I241" s="24"/>
      <c r="J241" s="25" t="str">
        <f t="shared" si="18"/>
        <v xml:space="preserve">  </v>
      </c>
      <c r="K241" s="11"/>
      <c r="L241" s="11"/>
      <c r="M241" s="11" t="str">
        <f t="shared" si="19"/>
        <v xml:space="preserve">  </v>
      </c>
      <c r="N241" s="11" t="str">
        <f t="shared" si="20"/>
        <v/>
      </c>
      <c r="O241" s="11" t="str">
        <f t="shared" si="21"/>
        <v/>
      </c>
      <c r="P241" s="11" t="str">
        <f t="shared" si="22"/>
        <v/>
      </c>
      <c r="Q241" s="11" t="str">
        <f t="shared" si="23"/>
        <v/>
      </c>
    </row>
    <row r="242" spans="1:17" x14ac:dyDescent="0.25">
      <c r="A242" s="23"/>
      <c r="B242" s="23"/>
      <c r="C242" s="23"/>
      <c r="D242" s="23"/>
      <c r="E242" s="23"/>
      <c r="F242" s="23"/>
      <c r="G242" s="23"/>
      <c r="H242" s="24"/>
      <c r="I242" s="24"/>
      <c r="J242" s="25" t="str">
        <f t="shared" si="18"/>
        <v xml:space="preserve">  </v>
      </c>
      <c r="K242" s="11"/>
      <c r="L242" s="11"/>
      <c r="M242" s="11" t="str">
        <f t="shared" si="19"/>
        <v xml:space="preserve">  </v>
      </c>
      <c r="N242" s="11" t="str">
        <f t="shared" si="20"/>
        <v/>
      </c>
      <c r="O242" s="11" t="str">
        <f t="shared" si="21"/>
        <v/>
      </c>
      <c r="P242" s="11" t="str">
        <f t="shared" si="22"/>
        <v/>
      </c>
      <c r="Q242" s="11" t="str">
        <f t="shared" si="23"/>
        <v/>
      </c>
    </row>
    <row r="243" spans="1:17" x14ac:dyDescent="0.25">
      <c r="A243" s="23"/>
      <c r="B243" s="23"/>
      <c r="C243" s="23"/>
      <c r="D243" s="23"/>
      <c r="E243" s="23"/>
      <c r="F243" s="23"/>
      <c r="G243" s="23"/>
      <c r="H243" s="24"/>
      <c r="I243" s="24"/>
      <c r="J243" s="25" t="str">
        <f t="shared" si="18"/>
        <v xml:space="preserve">  </v>
      </c>
      <c r="K243" s="11"/>
      <c r="L243" s="11"/>
      <c r="M243" s="11" t="str">
        <f t="shared" si="19"/>
        <v xml:space="preserve">  </v>
      </c>
      <c r="N243" s="11" t="str">
        <f t="shared" si="20"/>
        <v/>
      </c>
      <c r="O243" s="11" t="str">
        <f t="shared" si="21"/>
        <v/>
      </c>
      <c r="P243" s="11" t="str">
        <f t="shared" si="22"/>
        <v/>
      </c>
      <c r="Q243" s="11" t="str">
        <f t="shared" si="23"/>
        <v/>
      </c>
    </row>
    <row r="244" spans="1:17" x14ac:dyDescent="0.25">
      <c r="A244" s="23"/>
      <c r="B244" s="23"/>
      <c r="C244" s="23"/>
      <c r="D244" s="23"/>
      <c r="E244" s="23"/>
      <c r="F244" s="23"/>
      <c r="G244" s="23"/>
      <c r="H244" s="24"/>
      <c r="I244" s="24"/>
      <c r="J244" s="25" t="str">
        <f t="shared" si="18"/>
        <v xml:space="preserve">  </v>
      </c>
      <c r="K244" s="11"/>
      <c r="L244" s="11"/>
      <c r="M244" s="11" t="str">
        <f t="shared" si="19"/>
        <v xml:space="preserve">  </v>
      </c>
      <c r="N244" s="11" t="str">
        <f t="shared" si="20"/>
        <v/>
      </c>
      <c r="O244" s="11" t="str">
        <f t="shared" si="21"/>
        <v/>
      </c>
      <c r="P244" s="11" t="str">
        <f t="shared" si="22"/>
        <v/>
      </c>
      <c r="Q244" s="11" t="str">
        <f t="shared" si="23"/>
        <v/>
      </c>
    </row>
    <row r="245" spans="1:17" x14ac:dyDescent="0.25">
      <c r="A245" s="23"/>
      <c r="B245" s="23"/>
      <c r="C245" s="23"/>
      <c r="D245" s="23"/>
      <c r="E245" s="23"/>
      <c r="F245" s="23"/>
      <c r="G245" s="23"/>
      <c r="H245" s="24"/>
      <c r="I245" s="24"/>
      <c r="J245" s="25" t="str">
        <f t="shared" si="18"/>
        <v xml:space="preserve">  </v>
      </c>
      <c r="K245" s="11"/>
      <c r="L245" s="11"/>
      <c r="M245" s="11" t="str">
        <f t="shared" si="19"/>
        <v xml:space="preserve">  </v>
      </c>
      <c r="N245" s="11" t="str">
        <f t="shared" si="20"/>
        <v/>
      </c>
      <c r="O245" s="11" t="str">
        <f t="shared" si="21"/>
        <v/>
      </c>
      <c r="P245" s="11" t="str">
        <f t="shared" si="22"/>
        <v/>
      </c>
      <c r="Q245" s="11" t="str">
        <f t="shared" si="23"/>
        <v/>
      </c>
    </row>
    <row r="246" spans="1:17" x14ac:dyDescent="0.25">
      <c r="A246" s="23"/>
      <c r="B246" s="23"/>
      <c r="C246" s="23"/>
      <c r="D246" s="23"/>
      <c r="E246" s="23"/>
      <c r="F246" s="23"/>
      <c r="G246" s="23"/>
      <c r="H246" s="24"/>
      <c r="I246" s="24"/>
      <c r="J246" s="25" t="str">
        <f t="shared" si="18"/>
        <v xml:space="preserve">  </v>
      </c>
      <c r="K246" s="11"/>
      <c r="L246" s="11"/>
      <c r="M246" s="11" t="str">
        <f t="shared" si="19"/>
        <v xml:space="preserve">  </v>
      </c>
      <c r="N246" s="11" t="str">
        <f t="shared" si="20"/>
        <v/>
      </c>
      <c r="O246" s="11" t="str">
        <f t="shared" si="21"/>
        <v/>
      </c>
      <c r="P246" s="11" t="str">
        <f t="shared" si="22"/>
        <v/>
      </c>
      <c r="Q246" s="11" t="str">
        <f t="shared" si="23"/>
        <v/>
      </c>
    </row>
    <row r="247" spans="1:17" x14ac:dyDescent="0.25">
      <c r="A247" s="23"/>
      <c r="B247" s="23"/>
      <c r="C247" s="23"/>
      <c r="D247" s="23"/>
      <c r="E247" s="23"/>
      <c r="F247" s="23"/>
      <c r="G247" s="23"/>
      <c r="H247" s="24"/>
      <c r="I247" s="24"/>
      <c r="J247" s="25" t="str">
        <f t="shared" si="18"/>
        <v xml:space="preserve">  </v>
      </c>
      <c r="K247" s="11"/>
      <c r="L247" s="11"/>
      <c r="M247" s="11" t="str">
        <f t="shared" si="19"/>
        <v xml:space="preserve">  </v>
      </c>
      <c r="N247" s="11" t="str">
        <f t="shared" si="20"/>
        <v/>
      </c>
      <c r="O247" s="11" t="str">
        <f t="shared" si="21"/>
        <v/>
      </c>
      <c r="P247" s="11" t="str">
        <f t="shared" si="22"/>
        <v/>
      </c>
      <c r="Q247" s="11" t="str">
        <f t="shared" si="23"/>
        <v/>
      </c>
    </row>
    <row r="248" spans="1:17" x14ac:dyDescent="0.25">
      <c r="A248" s="23"/>
      <c r="B248" s="23"/>
      <c r="C248" s="23"/>
      <c r="D248" s="23"/>
      <c r="E248" s="23"/>
      <c r="F248" s="23"/>
      <c r="G248" s="23"/>
      <c r="H248" s="24"/>
      <c r="I248" s="24"/>
      <c r="J248" s="25" t="str">
        <f t="shared" si="18"/>
        <v xml:space="preserve">  </v>
      </c>
      <c r="K248" s="11"/>
      <c r="L248" s="11"/>
      <c r="M248" s="11" t="str">
        <f t="shared" si="19"/>
        <v xml:space="preserve">  </v>
      </c>
      <c r="N248" s="11" t="str">
        <f t="shared" si="20"/>
        <v/>
      </c>
      <c r="O248" s="11" t="str">
        <f t="shared" si="21"/>
        <v/>
      </c>
      <c r="P248" s="11" t="str">
        <f t="shared" si="22"/>
        <v/>
      </c>
      <c r="Q248" s="11" t="str">
        <f t="shared" si="23"/>
        <v/>
      </c>
    </row>
    <row r="249" spans="1:17" x14ac:dyDescent="0.25">
      <c r="A249" s="23"/>
      <c r="B249" s="23"/>
      <c r="C249" s="23"/>
      <c r="D249" s="23"/>
      <c r="E249" s="23"/>
      <c r="F249" s="23"/>
      <c r="G249" s="23"/>
      <c r="H249" s="24"/>
      <c r="I249" s="24"/>
      <c r="J249" s="25" t="str">
        <f t="shared" si="18"/>
        <v xml:space="preserve">  </v>
      </c>
      <c r="K249" s="11"/>
      <c r="L249" s="11"/>
      <c r="M249" s="11" t="str">
        <f t="shared" si="19"/>
        <v xml:space="preserve">  </v>
      </c>
      <c r="N249" s="11" t="str">
        <f t="shared" si="20"/>
        <v/>
      </c>
      <c r="O249" s="11" t="str">
        <f t="shared" si="21"/>
        <v/>
      </c>
      <c r="P249" s="11" t="str">
        <f t="shared" si="22"/>
        <v/>
      </c>
      <c r="Q249" s="11" t="str">
        <f t="shared" si="23"/>
        <v/>
      </c>
    </row>
    <row r="250" spans="1:17" x14ac:dyDescent="0.25">
      <c r="A250" s="23"/>
      <c r="B250" s="23"/>
      <c r="C250" s="23"/>
      <c r="D250" s="23"/>
      <c r="E250" s="23"/>
      <c r="F250" s="23"/>
      <c r="G250" s="23"/>
      <c r="H250" s="24"/>
      <c r="I250" s="24"/>
      <c r="J250" s="25" t="str">
        <f t="shared" si="18"/>
        <v xml:space="preserve">  </v>
      </c>
      <c r="K250" s="11"/>
      <c r="L250" s="11"/>
      <c r="M250" s="11" t="str">
        <f t="shared" si="19"/>
        <v xml:space="preserve">  </v>
      </c>
      <c r="N250" s="11" t="str">
        <f t="shared" si="20"/>
        <v/>
      </c>
      <c r="O250" s="11" t="str">
        <f t="shared" si="21"/>
        <v/>
      </c>
      <c r="P250" s="11" t="str">
        <f t="shared" si="22"/>
        <v/>
      </c>
      <c r="Q250" s="11" t="str">
        <f t="shared" si="23"/>
        <v/>
      </c>
    </row>
    <row r="251" spans="1:17" x14ac:dyDescent="0.25">
      <c r="A251" s="23"/>
      <c r="B251" s="23"/>
      <c r="C251" s="23"/>
      <c r="D251" s="23"/>
      <c r="E251" s="23"/>
      <c r="F251" s="23"/>
      <c r="G251" s="23"/>
      <c r="H251" s="24"/>
      <c r="I251" s="24"/>
      <c r="J251" s="25" t="str">
        <f t="shared" si="18"/>
        <v xml:space="preserve">  </v>
      </c>
      <c r="K251" s="11"/>
      <c r="L251" s="11"/>
      <c r="M251" s="11" t="str">
        <f t="shared" si="19"/>
        <v xml:space="preserve">  </v>
      </c>
      <c r="N251" s="11" t="str">
        <f t="shared" si="20"/>
        <v/>
      </c>
      <c r="O251" s="11" t="str">
        <f t="shared" si="21"/>
        <v/>
      </c>
      <c r="P251" s="11" t="str">
        <f t="shared" si="22"/>
        <v/>
      </c>
      <c r="Q251" s="11" t="str">
        <f t="shared" si="23"/>
        <v/>
      </c>
    </row>
    <row r="252" spans="1:17" x14ac:dyDescent="0.25">
      <c r="A252" s="23"/>
      <c r="B252" s="23"/>
      <c r="C252" s="23"/>
      <c r="D252" s="23"/>
      <c r="E252" s="23"/>
      <c r="F252" s="23"/>
      <c r="G252" s="23"/>
      <c r="H252" s="24"/>
      <c r="I252" s="24"/>
      <c r="J252" s="25" t="str">
        <f t="shared" si="18"/>
        <v xml:space="preserve">  </v>
      </c>
      <c r="K252" s="11"/>
      <c r="L252" s="11"/>
      <c r="M252" s="11" t="str">
        <f t="shared" si="19"/>
        <v xml:space="preserve">  </v>
      </c>
      <c r="N252" s="11" t="str">
        <f t="shared" si="20"/>
        <v/>
      </c>
      <c r="O252" s="11" t="str">
        <f t="shared" si="21"/>
        <v/>
      </c>
      <c r="P252" s="11" t="str">
        <f t="shared" si="22"/>
        <v/>
      </c>
      <c r="Q252" s="11" t="str">
        <f t="shared" si="23"/>
        <v/>
      </c>
    </row>
    <row r="253" spans="1:17" x14ac:dyDescent="0.25">
      <c r="A253" s="23"/>
      <c r="B253" s="23"/>
      <c r="C253" s="23"/>
      <c r="D253" s="23"/>
      <c r="E253" s="23"/>
      <c r="F253" s="23"/>
      <c r="G253" s="23"/>
      <c r="H253" s="24"/>
      <c r="I253" s="24"/>
      <c r="J253" s="25" t="str">
        <f t="shared" si="18"/>
        <v xml:space="preserve">  </v>
      </c>
      <c r="K253" s="11"/>
      <c r="L253" s="11"/>
      <c r="M253" s="11" t="str">
        <f t="shared" si="19"/>
        <v xml:space="preserve">  </v>
      </c>
      <c r="N253" s="11" t="str">
        <f t="shared" si="20"/>
        <v/>
      </c>
      <c r="O253" s="11" t="str">
        <f t="shared" si="21"/>
        <v/>
      </c>
      <c r="P253" s="11" t="str">
        <f t="shared" si="22"/>
        <v/>
      </c>
      <c r="Q253" s="11" t="str">
        <f t="shared" si="23"/>
        <v/>
      </c>
    </row>
    <row r="254" spans="1:17" x14ac:dyDescent="0.25">
      <c r="A254" s="23"/>
      <c r="B254" s="23"/>
      <c r="C254" s="23"/>
      <c r="D254" s="23"/>
      <c r="E254" s="23"/>
      <c r="F254" s="23"/>
      <c r="G254" s="23"/>
      <c r="H254" s="24"/>
      <c r="I254" s="24"/>
      <c r="J254" s="25" t="str">
        <f t="shared" si="18"/>
        <v xml:space="preserve">  </v>
      </c>
      <c r="K254" s="11"/>
      <c r="L254" s="11"/>
      <c r="M254" s="11" t="str">
        <f t="shared" si="19"/>
        <v xml:space="preserve">  </v>
      </c>
      <c r="N254" s="11" t="str">
        <f t="shared" si="20"/>
        <v/>
      </c>
      <c r="O254" s="11" t="str">
        <f t="shared" si="21"/>
        <v/>
      </c>
      <c r="P254" s="11" t="str">
        <f t="shared" si="22"/>
        <v/>
      </c>
      <c r="Q254" s="11" t="str">
        <f t="shared" si="23"/>
        <v/>
      </c>
    </row>
    <row r="255" spans="1:17" x14ac:dyDescent="0.25">
      <c r="A255" s="23"/>
      <c r="B255" s="23"/>
      <c r="C255" s="23"/>
      <c r="D255" s="23"/>
      <c r="E255" s="23"/>
      <c r="F255" s="23"/>
      <c r="G255" s="23"/>
      <c r="H255" s="24"/>
      <c r="I255" s="24"/>
      <c r="J255" s="25" t="str">
        <f t="shared" si="18"/>
        <v xml:space="preserve">  </v>
      </c>
      <c r="K255" s="11"/>
      <c r="L255" s="11"/>
      <c r="M255" s="11" t="str">
        <f t="shared" si="19"/>
        <v xml:space="preserve">  </v>
      </c>
      <c r="N255" s="11" t="str">
        <f t="shared" si="20"/>
        <v/>
      </c>
      <c r="O255" s="11" t="str">
        <f t="shared" si="21"/>
        <v/>
      </c>
      <c r="P255" s="11" t="str">
        <f t="shared" si="22"/>
        <v/>
      </c>
      <c r="Q255" s="11" t="str">
        <f t="shared" si="23"/>
        <v/>
      </c>
    </row>
    <row r="256" spans="1:17" x14ac:dyDescent="0.25">
      <c r="A256" s="23"/>
      <c r="B256" s="23"/>
      <c r="C256" s="23"/>
      <c r="D256" s="23"/>
      <c r="E256" s="23"/>
      <c r="F256" s="23"/>
      <c r="G256" s="23"/>
      <c r="H256" s="24"/>
      <c r="I256" s="24"/>
      <c r="J256" s="25" t="str">
        <f t="shared" si="18"/>
        <v xml:space="preserve">  </v>
      </c>
      <c r="K256" s="11"/>
      <c r="L256" s="11"/>
      <c r="M256" s="11" t="str">
        <f t="shared" si="19"/>
        <v xml:space="preserve">  </v>
      </c>
      <c r="N256" s="11" t="str">
        <f t="shared" si="20"/>
        <v/>
      </c>
      <c r="O256" s="11" t="str">
        <f t="shared" si="21"/>
        <v/>
      </c>
      <c r="P256" s="11" t="str">
        <f t="shared" si="22"/>
        <v/>
      </c>
      <c r="Q256" s="11" t="str">
        <f t="shared" si="23"/>
        <v/>
      </c>
    </row>
    <row r="257" spans="1:17" x14ac:dyDescent="0.25">
      <c r="A257" s="23"/>
      <c r="B257" s="23"/>
      <c r="C257" s="23"/>
      <c r="D257" s="23"/>
      <c r="E257" s="23"/>
      <c r="F257" s="23"/>
      <c r="G257" s="23"/>
      <c r="H257" s="24"/>
      <c r="I257" s="24"/>
      <c r="J257" s="25" t="str">
        <f t="shared" si="18"/>
        <v xml:space="preserve">  </v>
      </c>
      <c r="K257" s="11"/>
      <c r="L257" s="11"/>
      <c r="M257" s="11" t="str">
        <f t="shared" si="19"/>
        <v xml:space="preserve">  </v>
      </c>
      <c r="N257" s="11" t="str">
        <f t="shared" si="20"/>
        <v/>
      </c>
      <c r="O257" s="11" t="str">
        <f t="shared" si="21"/>
        <v/>
      </c>
      <c r="P257" s="11" t="str">
        <f t="shared" si="22"/>
        <v/>
      </c>
      <c r="Q257" s="11" t="str">
        <f t="shared" si="23"/>
        <v/>
      </c>
    </row>
    <row r="258" spans="1:17" x14ac:dyDescent="0.25">
      <c r="A258" s="23"/>
      <c r="B258" s="23"/>
      <c r="C258" s="23"/>
      <c r="D258" s="23"/>
      <c r="E258" s="23"/>
      <c r="F258" s="23"/>
      <c r="G258" s="23"/>
      <c r="H258" s="24"/>
      <c r="I258" s="24"/>
      <c r="J258" s="25" t="str">
        <f t="shared" si="18"/>
        <v xml:space="preserve">  </v>
      </c>
      <c r="K258" s="11"/>
      <c r="L258" s="11"/>
      <c r="M258" s="11" t="str">
        <f t="shared" si="19"/>
        <v xml:space="preserve">  </v>
      </c>
      <c r="N258" s="11" t="str">
        <f t="shared" si="20"/>
        <v/>
      </c>
      <c r="O258" s="11" t="str">
        <f t="shared" si="21"/>
        <v/>
      </c>
      <c r="P258" s="11" t="str">
        <f t="shared" si="22"/>
        <v/>
      </c>
      <c r="Q258" s="11" t="str">
        <f t="shared" si="23"/>
        <v/>
      </c>
    </row>
    <row r="259" spans="1:17" x14ac:dyDescent="0.25">
      <c r="A259" s="23"/>
      <c r="B259" s="23"/>
      <c r="C259" s="23"/>
      <c r="D259" s="23"/>
      <c r="E259" s="23"/>
      <c r="F259" s="23"/>
      <c r="G259" s="23"/>
      <c r="H259" s="24"/>
      <c r="I259" s="24"/>
      <c r="J259" s="25" t="str">
        <f t="shared" ref="J259:J322" si="24">M259</f>
        <v xml:space="preserve">  </v>
      </c>
      <c r="K259" s="11"/>
      <c r="L259" s="11"/>
      <c r="M259" s="11" t="str">
        <f t="shared" ref="M259:M322" si="25">IFERROR(CONCATENATE("  ",N259,O259,P259,Q259),"")</f>
        <v xml:space="preserve">  </v>
      </c>
      <c r="N259" s="11" t="str">
        <f t="shared" ref="N259:N322" si="26">IFERROR(IF(AND(COUNTA(A259:B259)&gt;=1,C259=""),$N$1,""),"")</f>
        <v/>
      </c>
      <c r="O259" s="11" t="str">
        <f t="shared" ref="O259:O322" si="27">IFERROR(IF(AND(COUNTA(B259:C259)&gt;=1,A259=""),$O$1,""),"")</f>
        <v/>
      </c>
      <c r="P259" s="11" t="str">
        <f t="shared" ref="P259:P322" si="28">IFERROR(IF(AND((COUNTA(A259)+COUNTA(C259))&gt;=1,B259=""),$P$1,""),"")</f>
        <v/>
      </c>
      <c r="Q259" s="11" t="str">
        <f t="shared" ref="Q259:Q322" si="29">IFERROR(IF(C259&gt;0,IF(LEN(C259)&lt;&gt;11,$Q$1,""),""),"")</f>
        <v/>
      </c>
    </row>
    <row r="260" spans="1:17" x14ac:dyDescent="0.25">
      <c r="A260" s="23"/>
      <c r="B260" s="23"/>
      <c r="C260" s="23"/>
      <c r="D260" s="23"/>
      <c r="E260" s="23"/>
      <c r="F260" s="23"/>
      <c r="G260" s="23"/>
      <c r="H260" s="24"/>
      <c r="I260" s="24"/>
      <c r="J260" s="25" t="str">
        <f t="shared" si="24"/>
        <v xml:space="preserve">  </v>
      </c>
      <c r="K260" s="11"/>
      <c r="L260" s="11"/>
      <c r="M260" s="11" t="str">
        <f t="shared" si="25"/>
        <v xml:space="preserve">  </v>
      </c>
      <c r="N260" s="11" t="str">
        <f t="shared" si="26"/>
        <v/>
      </c>
      <c r="O260" s="11" t="str">
        <f t="shared" si="27"/>
        <v/>
      </c>
      <c r="P260" s="11" t="str">
        <f t="shared" si="28"/>
        <v/>
      </c>
      <c r="Q260" s="11" t="str">
        <f t="shared" si="29"/>
        <v/>
      </c>
    </row>
    <row r="261" spans="1:17" x14ac:dyDescent="0.25">
      <c r="A261" s="23"/>
      <c r="B261" s="23"/>
      <c r="C261" s="23"/>
      <c r="D261" s="23"/>
      <c r="E261" s="23"/>
      <c r="F261" s="23"/>
      <c r="G261" s="23"/>
      <c r="H261" s="24"/>
      <c r="I261" s="24"/>
      <c r="J261" s="25" t="str">
        <f t="shared" si="24"/>
        <v xml:space="preserve">  </v>
      </c>
      <c r="K261" s="11"/>
      <c r="L261" s="11"/>
      <c r="M261" s="11" t="str">
        <f t="shared" si="25"/>
        <v xml:space="preserve">  </v>
      </c>
      <c r="N261" s="11" t="str">
        <f t="shared" si="26"/>
        <v/>
      </c>
      <c r="O261" s="11" t="str">
        <f t="shared" si="27"/>
        <v/>
      </c>
      <c r="P261" s="11" t="str">
        <f t="shared" si="28"/>
        <v/>
      </c>
      <c r="Q261" s="11" t="str">
        <f t="shared" si="29"/>
        <v/>
      </c>
    </row>
    <row r="262" spans="1:17" x14ac:dyDescent="0.25">
      <c r="A262" s="23"/>
      <c r="B262" s="23"/>
      <c r="C262" s="23"/>
      <c r="D262" s="23"/>
      <c r="E262" s="23"/>
      <c r="F262" s="23"/>
      <c r="G262" s="23"/>
      <c r="H262" s="24"/>
      <c r="I262" s="24"/>
      <c r="J262" s="25" t="str">
        <f t="shared" si="24"/>
        <v xml:space="preserve">  </v>
      </c>
      <c r="K262" s="11"/>
      <c r="L262" s="11"/>
      <c r="M262" s="11" t="str">
        <f t="shared" si="25"/>
        <v xml:space="preserve">  </v>
      </c>
      <c r="N262" s="11" t="str">
        <f t="shared" si="26"/>
        <v/>
      </c>
      <c r="O262" s="11" t="str">
        <f t="shared" si="27"/>
        <v/>
      </c>
      <c r="P262" s="11" t="str">
        <f t="shared" si="28"/>
        <v/>
      </c>
      <c r="Q262" s="11" t="str">
        <f t="shared" si="29"/>
        <v/>
      </c>
    </row>
    <row r="263" spans="1:17" x14ac:dyDescent="0.25">
      <c r="A263" s="23"/>
      <c r="B263" s="23"/>
      <c r="C263" s="23"/>
      <c r="D263" s="23"/>
      <c r="E263" s="23"/>
      <c r="F263" s="23"/>
      <c r="G263" s="23"/>
      <c r="H263" s="24"/>
      <c r="I263" s="24"/>
      <c r="J263" s="25" t="str">
        <f t="shared" si="24"/>
        <v xml:space="preserve">  </v>
      </c>
      <c r="K263" s="11"/>
      <c r="L263" s="11"/>
      <c r="M263" s="11" t="str">
        <f t="shared" si="25"/>
        <v xml:space="preserve">  </v>
      </c>
      <c r="N263" s="11" t="str">
        <f t="shared" si="26"/>
        <v/>
      </c>
      <c r="O263" s="11" t="str">
        <f t="shared" si="27"/>
        <v/>
      </c>
      <c r="P263" s="11" t="str">
        <f t="shared" si="28"/>
        <v/>
      </c>
      <c r="Q263" s="11" t="str">
        <f t="shared" si="29"/>
        <v/>
      </c>
    </row>
    <row r="264" spans="1:17" x14ac:dyDescent="0.25">
      <c r="A264" s="23"/>
      <c r="B264" s="23"/>
      <c r="C264" s="23"/>
      <c r="D264" s="23"/>
      <c r="E264" s="23"/>
      <c r="F264" s="23"/>
      <c r="G264" s="23"/>
      <c r="H264" s="24"/>
      <c r="I264" s="24"/>
      <c r="J264" s="25" t="str">
        <f t="shared" si="24"/>
        <v xml:space="preserve">  </v>
      </c>
      <c r="K264" s="11"/>
      <c r="L264" s="11"/>
      <c r="M264" s="11" t="str">
        <f t="shared" si="25"/>
        <v xml:space="preserve">  </v>
      </c>
      <c r="N264" s="11" t="str">
        <f t="shared" si="26"/>
        <v/>
      </c>
      <c r="O264" s="11" t="str">
        <f t="shared" si="27"/>
        <v/>
      </c>
      <c r="P264" s="11" t="str">
        <f t="shared" si="28"/>
        <v/>
      </c>
      <c r="Q264" s="11" t="str">
        <f t="shared" si="29"/>
        <v/>
      </c>
    </row>
    <row r="265" spans="1:17" x14ac:dyDescent="0.25">
      <c r="A265" s="23"/>
      <c r="B265" s="23"/>
      <c r="C265" s="23"/>
      <c r="D265" s="23"/>
      <c r="E265" s="23"/>
      <c r="F265" s="23"/>
      <c r="G265" s="23"/>
      <c r="H265" s="24"/>
      <c r="I265" s="24"/>
      <c r="J265" s="25" t="str">
        <f t="shared" si="24"/>
        <v xml:space="preserve">  </v>
      </c>
      <c r="K265" s="11"/>
      <c r="L265" s="11"/>
      <c r="M265" s="11" t="str">
        <f t="shared" si="25"/>
        <v xml:space="preserve">  </v>
      </c>
      <c r="N265" s="11" t="str">
        <f t="shared" si="26"/>
        <v/>
      </c>
      <c r="O265" s="11" t="str">
        <f t="shared" si="27"/>
        <v/>
      </c>
      <c r="P265" s="11" t="str">
        <f t="shared" si="28"/>
        <v/>
      </c>
      <c r="Q265" s="11" t="str">
        <f t="shared" si="29"/>
        <v/>
      </c>
    </row>
    <row r="266" spans="1:17" x14ac:dyDescent="0.25">
      <c r="A266" s="23"/>
      <c r="B266" s="23"/>
      <c r="C266" s="23"/>
      <c r="D266" s="23"/>
      <c r="E266" s="23"/>
      <c r="F266" s="23"/>
      <c r="G266" s="23"/>
      <c r="H266" s="24"/>
      <c r="I266" s="24"/>
      <c r="J266" s="25" t="str">
        <f t="shared" si="24"/>
        <v xml:space="preserve">  </v>
      </c>
      <c r="K266" s="11"/>
      <c r="L266" s="11"/>
      <c r="M266" s="11" t="str">
        <f t="shared" si="25"/>
        <v xml:space="preserve">  </v>
      </c>
      <c r="N266" s="11" t="str">
        <f t="shared" si="26"/>
        <v/>
      </c>
      <c r="O266" s="11" t="str">
        <f t="shared" si="27"/>
        <v/>
      </c>
      <c r="P266" s="11" t="str">
        <f t="shared" si="28"/>
        <v/>
      </c>
      <c r="Q266" s="11" t="str">
        <f t="shared" si="29"/>
        <v/>
      </c>
    </row>
    <row r="267" spans="1:17" x14ac:dyDescent="0.25">
      <c r="A267" s="23"/>
      <c r="B267" s="23"/>
      <c r="C267" s="23"/>
      <c r="D267" s="23"/>
      <c r="E267" s="23"/>
      <c r="F267" s="23"/>
      <c r="G267" s="23"/>
      <c r="H267" s="24"/>
      <c r="I267" s="24"/>
      <c r="J267" s="25" t="str">
        <f t="shared" si="24"/>
        <v xml:space="preserve">  </v>
      </c>
      <c r="K267" s="11"/>
      <c r="L267" s="11"/>
      <c r="M267" s="11" t="str">
        <f t="shared" si="25"/>
        <v xml:space="preserve">  </v>
      </c>
      <c r="N267" s="11" t="str">
        <f t="shared" si="26"/>
        <v/>
      </c>
      <c r="O267" s="11" t="str">
        <f t="shared" si="27"/>
        <v/>
      </c>
      <c r="P267" s="11" t="str">
        <f t="shared" si="28"/>
        <v/>
      </c>
      <c r="Q267" s="11" t="str">
        <f t="shared" si="29"/>
        <v/>
      </c>
    </row>
    <row r="268" spans="1:17" x14ac:dyDescent="0.25">
      <c r="A268" s="23"/>
      <c r="B268" s="23"/>
      <c r="C268" s="23"/>
      <c r="D268" s="23"/>
      <c r="E268" s="23"/>
      <c r="F268" s="23"/>
      <c r="G268" s="23"/>
      <c r="H268" s="24"/>
      <c r="I268" s="24"/>
      <c r="J268" s="25" t="str">
        <f t="shared" si="24"/>
        <v xml:space="preserve">  </v>
      </c>
      <c r="K268" s="11"/>
      <c r="L268" s="11"/>
      <c r="M268" s="11" t="str">
        <f t="shared" si="25"/>
        <v xml:space="preserve">  </v>
      </c>
      <c r="N268" s="11" t="str">
        <f t="shared" si="26"/>
        <v/>
      </c>
      <c r="O268" s="11" t="str">
        <f t="shared" si="27"/>
        <v/>
      </c>
      <c r="P268" s="11" t="str">
        <f t="shared" si="28"/>
        <v/>
      </c>
      <c r="Q268" s="11" t="str">
        <f t="shared" si="29"/>
        <v/>
      </c>
    </row>
    <row r="269" spans="1:17" x14ac:dyDescent="0.25">
      <c r="A269" s="23"/>
      <c r="B269" s="23"/>
      <c r="C269" s="23"/>
      <c r="D269" s="23"/>
      <c r="E269" s="23"/>
      <c r="F269" s="23"/>
      <c r="G269" s="23"/>
      <c r="H269" s="24"/>
      <c r="I269" s="24"/>
      <c r="J269" s="25" t="str">
        <f t="shared" si="24"/>
        <v xml:space="preserve">  </v>
      </c>
      <c r="K269" s="11"/>
      <c r="L269" s="11"/>
      <c r="M269" s="11" t="str">
        <f t="shared" si="25"/>
        <v xml:space="preserve">  </v>
      </c>
      <c r="N269" s="11" t="str">
        <f t="shared" si="26"/>
        <v/>
      </c>
      <c r="O269" s="11" t="str">
        <f t="shared" si="27"/>
        <v/>
      </c>
      <c r="P269" s="11" t="str">
        <f t="shared" si="28"/>
        <v/>
      </c>
      <c r="Q269" s="11" t="str">
        <f t="shared" si="29"/>
        <v/>
      </c>
    </row>
    <row r="270" spans="1:17" x14ac:dyDescent="0.25">
      <c r="A270" s="23"/>
      <c r="B270" s="23"/>
      <c r="C270" s="23"/>
      <c r="D270" s="23"/>
      <c r="E270" s="23"/>
      <c r="F270" s="23"/>
      <c r="G270" s="23"/>
      <c r="H270" s="24"/>
      <c r="I270" s="24"/>
      <c r="J270" s="25" t="str">
        <f t="shared" si="24"/>
        <v xml:space="preserve">  </v>
      </c>
      <c r="K270" s="11"/>
      <c r="L270" s="11"/>
      <c r="M270" s="11" t="str">
        <f t="shared" si="25"/>
        <v xml:space="preserve">  </v>
      </c>
      <c r="N270" s="11" t="str">
        <f t="shared" si="26"/>
        <v/>
      </c>
      <c r="O270" s="11" t="str">
        <f t="shared" si="27"/>
        <v/>
      </c>
      <c r="P270" s="11" t="str">
        <f t="shared" si="28"/>
        <v/>
      </c>
      <c r="Q270" s="11" t="str">
        <f t="shared" si="29"/>
        <v/>
      </c>
    </row>
    <row r="271" spans="1:17" x14ac:dyDescent="0.25">
      <c r="A271" s="23"/>
      <c r="B271" s="23"/>
      <c r="C271" s="23"/>
      <c r="D271" s="23"/>
      <c r="E271" s="23"/>
      <c r="F271" s="23"/>
      <c r="G271" s="23"/>
      <c r="H271" s="24"/>
      <c r="I271" s="24"/>
      <c r="J271" s="25" t="str">
        <f t="shared" si="24"/>
        <v xml:space="preserve">  </v>
      </c>
      <c r="K271" s="11"/>
      <c r="L271" s="11"/>
      <c r="M271" s="11" t="str">
        <f t="shared" si="25"/>
        <v xml:space="preserve">  </v>
      </c>
      <c r="N271" s="11" t="str">
        <f t="shared" si="26"/>
        <v/>
      </c>
      <c r="O271" s="11" t="str">
        <f t="shared" si="27"/>
        <v/>
      </c>
      <c r="P271" s="11" t="str">
        <f t="shared" si="28"/>
        <v/>
      </c>
      <c r="Q271" s="11" t="str">
        <f t="shared" si="29"/>
        <v/>
      </c>
    </row>
    <row r="272" spans="1:17" x14ac:dyDescent="0.25">
      <c r="A272" s="23"/>
      <c r="B272" s="23"/>
      <c r="C272" s="23"/>
      <c r="D272" s="23"/>
      <c r="E272" s="23"/>
      <c r="F272" s="23"/>
      <c r="G272" s="23"/>
      <c r="H272" s="24"/>
      <c r="I272" s="24"/>
      <c r="J272" s="25" t="str">
        <f t="shared" si="24"/>
        <v xml:space="preserve">  </v>
      </c>
      <c r="K272" s="11"/>
      <c r="L272" s="11"/>
      <c r="M272" s="11" t="str">
        <f t="shared" si="25"/>
        <v xml:space="preserve">  </v>
      </c>
      <c r="N272" s="11" t="str">
        <f t="shared" si="26"/>
        <v/>
      </c>
      <c r="O272" s="11" t="str">
        <f t="shared" si="27"/>
        <v/>
      </c>
      <c r="P272" s="11" t="str">
        <f t="shared" si="28"/>
        <v/>
      </c>
      <c r="Q272" s="11" t="str">
        <f t="shared" si="29"/>
        <v/>
      </c>
    </row>
    <row r="273" spans="1:17" x14ac:dyDescent="0.25">
      <c r="A273" s="23"/>
      <c r="B273" s="23"/>
      <c r="C273" s="23"/>
      <c r="D273" s="23"/>
      <c r="E273" s="23"/>
      <c r="F273" s="23"/>
      <c r="G273" s="23"/>
      <c r="H273" s="24"/>
      <c r="I273" s="24"/>
      <c r="J273" s="25" t="str">
        <f t="shared" si="24"/>
        <v xml:space="preserve">  </v>
      </c>
      <c r="K273" s="11"/>
      <c r="L273" s="11"/>
      <c r="M273" s="11" t="str">
        <f t="shared" si="25"/>
        <v xml:space="preserve">  </v>
      </c>
      <c r="N273" s="11" t="str">
        <f t="shared" si="26"/>
        <v/>
      </c>
      <c r="O273" s="11" t="str">
        <f t="shared" si="27"/>
        <v/>
      </c>
      <c r="P273" s="11" t="str">
        <f t="shared" si="28"/>
        <v/>
      </c>
      <c r="Q273" s="11" t="str">
        <f t="shared" si="29"/>
        <v/>
      </c>
    </row>
    <row r="274" spans="1:17" x14ac:dyDescent="0.25">
      <c r="A274" s="23"/>
      <c r="B274" s="23"/>
      <c r="C274" s="23"/>
      <c r="D274" s="23"/>
      <c r="E274" s="23"/>
      <c r="F274" s="23"/>
      <c r="G274" s="23"/>
      <c r="H274" s="24"/>
      <c r="I274" s="24"/>
      <c r="J274" s="25" t="str">
        <f t="shared" si="24"/>
        <v xml:space="preserve">  </v>
      </c>
      <c r="K274" s="11"/>
      <c r="L274" s="11"/>
      <c r="M274" s="11" t="str">
        <f t="shared" si="25"/>
        <v xml:space="preserve">  </v>
      </c>
      <c r="N274" s="11" t="str">
        <f t="shared" si="26"/>
        <v/>
      </c>
      <c r="O274" s="11" t="str">
        <f t="shared" si="27"/>
        <v/>
      </c>
      <c r="P274" s="11" t="str">
        <f t="shared" si="28"/>
        <v/>
      </c>
      <c r="Q274" s="11" t="str">
        <f t="shared" si="29"/>
        <v/>
      </c>
    </row>
    <row r="275" spans="1:17" x14ac:dyDescent="0.25">
      <c r="A275" s="23"/>
      <c r="B275" s="23"/>
      <c r="C275" s="23"/>
      <c r="D275" s="23"/>
      <c r="E275" s="23"/>
      <c r="F275" s="23"/>
      <c r="G275" s="23"/>
      <c r="H275" s="24"/>
      <c r="I275" s="24"/>
      <c r="J275" s="25" t="str">
        <f t="shared" si="24"/>
        <v xml:space="preserve">  </v>
      </c>
      <c r="K275" s="11"/>
      <c r="L275" s="11"/>
      <c r="M275" s="11" t="str">
        <f t="shared" si="25"/>
        <v xml:space="preserve">  </v>
      </c>
      <c r="N275" s="11" t="str">
        <f t="shared" si="26"/>
        <v/>
      </c>
      <c r="O275" s="11" t="str">
        <f t="shared" si="27"/>
        <v/>
      </c>
      <c r="P275" s="11" t="str">
        <f t="shared" si="28"/>
        <v/>
      </c>
      <c r="Q275" s="11" t="str">
        <f t="shared" si="29"/>
        <v/>
      </c>
    </row>
    <row r="276" spans="1:17" x14ac:dyDescent="0.25">
      <c r="A276" s="23"/>
      <c r="B276" s="23"/>
      <c r="C276" s="23"/>
      <c r="D276" s="23"/>
      <c r="E276" s="23"/>
      <c r="F276" s="23"/>
      <c r="G276" s="23"/>
      <c r="H276" s="24"/>
      <c r="I276" s="24"/>
      <c r="J276" s="25" t="str">
        <f t="shared" si="24"/>
        <v xml:space="preserve">  </v>
      </c>
      <c r="K276" s="11"/>
      <c r="L276" s="11"/>
      <c r="M276" s="11" t="str">
        <f t="shared" si="25"/>
        <v xml:space="preserve">  </v>
      </c>
      <c r="N276" s="11" t="str">
        <f t="shared" si="26"/>
        <v/>
      </c>
      <c r="O276" s="11" t="str">
        <f t="shared" si="27"/>
        <v/>
      </c>
      <c r="P276" s="11" t="str">
        <f t="shared" si="28"/>
        <v/>
      </c>
      <c r="Q276" s="11" t="str">
        <f t="shared" si="29"/>
        <v/>
      </c>
    </row>
    <row r="277" spans="1:17" x14ac:dyDescent="0.25">
      <c r="A277" s="23"/>
      <c r="B277" s="23"/>
      <c r="C277" s="23"/>
      <c r="D277" s="23"/>
      <c r="E277" s="23"/>
      <c r="F277" s="23"/>
      <c r="G277" s="23"/>
      <c r="H277" s="24"/>
      <c r="I277" s="24"/>
      <c r="J277" s="25" t="str">
        <f t="shared" si="24"/>
        <v xml:space="preserve">  </v>
      </c>
      <c r="K277" s="11"/>
      <c r="L277" s="11"/>
      <c r="M277" s="11" t="str">
        <f t="shared" si="25"/>
        <v xml:space="preserve">  </v>
      </c>
      <c r="N277" s="11" t="str">
        <f t="shared" si="26"/>
        <v/>
      </c>
      <c r="O277" s="11" t="str">
        <f t="shared" si="27"/>
        <v/>
      </c>
      <c r="P277" s="11" t="str">
        <f t="shared" si="28"/>
        <v/>
      </c>
      <c r="Q277" s="11" t="str">
        <f t="shared" si="29"/>
        <v/>
      </c>
    </row>
    <row r="278" spans="1:17" x14ac:dyDescent="0.25">
      <c r="A278" s="23"/>
      <c r="B278" s="23"/>
      <c r="C278" s="23"/>
      <c r="D278" s="23"/>
      <c r="E278" s="23"/>
      <c r="F278" s="23"/>
      <c r="G278" s="23"/>
      <c r="H278" s="24"/>
      <c r="I278" s="24"/>
      <c r="J278" s="25" t="str">
        <f t="shared" si="24"/>
        <v xml:space="preserve">  </v>
      </c>
      <c r="K278" s="11"/>
      <c r="L278" s="11"/>
      <c r="M278" s="11" t="str">
        <f t="shared" si="25"/>
        <v xml:space="preserve">  </v>
      </c>
      <c r="N278" s="11" t="str">
        <f t="shared" si="26"/>
        <v/>
      </c>
      <c r="O278" s="11" t="str">
        <f t="shared" si="27"/>
        <v/>
      </c>
      <c r="P278" s="11" t="str">
        <f t="shared" si="28"/>
        <v/>
      </c>
      <c r="Q278" s="11" t="str">
        <f t="shared" si="29"/>
        <v/>
      </c>
    </row>
    <row r="279" spans="1:17" x14ac:dyDescent="0.25">
      <c r="A279" s="23"/>
      <c r="B279" s="23"/>
      <c r="C279" s="23"/>
      <c r="D279" s="23"/>
      <c r="E279" s="23"/>
      <c r="F279" s="23"/>
      <c r="G279" s="23"/>
      <c r="H279" s="24"/>
      <c r="I279" s="24"/>
      <c r="J279" s="25" t="str">
        <f t="shared" si="24"/>
        <v xml:space="preserve">  </v>
      </c>
      <c r="K279" s="11"/>
      <c r="L279" s="11"/>
      <c r="M279" s="11" t="str">
        <f t="shared" si="25"/>
        <v xml:space="preserve">  </v>
      </c>
      <c r="N279" s="11" t="str">
        <f t="shared" si="26"/>
        <v/>
      </c>
      <c r="O279" s="11" t="str">
        <f t="shared" si="27"/>
        <v/>
      </c>
      <c r="P279" s="11" t="str">
        <f t="shared" si="28"/>
        <v/>
      </c>
      <c r="Q279" s="11" t="str">
        <f t="shared" si="29"/>
        <v/>
      </c>
    </row>
    <row r="280" spans="1:17" x14ac:dyDescent="0.25">
      <c r="A280" s="23"/>
      <c r="B280" s="23"/>
      <c r="C280" s="23"/>
      <c r="D280" s="23"/>
      <c r="E280" s="23"/>
      <c r="F280" s="23"/>
      <c r="G280" s="23"/>
      <c r="H280" s="24"/>
      <c r="I280" s="24"/>
      <c r="J280" s="25" t="str">
        <f t="shared" si="24"/>
        <v xml:space="preserve">  </v>
      </c>
      <c r="K280" s="11"/>
      <c r="L280" s="11"/>
      <c r="M280" s="11" t="str">
        <f t="shared" si="25"/>
        <v xml:space="preserve">  </v>
      </c>
      <c r="N280" s="11" t="str">
        <f t="shared" si="26"/>
        <v/>
      </c>
      <c r="O280" s="11" t="str">
        <f t="shared" si="27"/>
        <v/>
      </c>
      <c r="P280" s="11" t="str">
        <f t="shared" si="28"/>
        <v/>
      </c>
      <c r="Q280" s="11" t="str">
        <f t="shared" si="29"/>
        <v/>
      </c>
    </row>
    <row r="281" spans="1:17" x14ac:dyDescent="0.25">
      <c r="A281" s="23"/>
      <c r="B281" s="23"/>
      <c r="C281" s="23"/>
      <c r="D281" s="23"/>
      <c r="E281" s="23"/>
      <c r="F281" s="23"/>
      <c r="G281" s="23"/>
      <c r="H281" s="24"/>
      <c r="I281" s="24"/>
      <c r="J281" s="25" t="str">
        <f t="shared" si="24"/>
        <v xml:space="preserve">  </v>
      </c>
      <c r="K281" s="11"/>
      <c r="L281" s="11"/>
      <c r="M281" s="11" t="str">
        <f t="shared" si="25"/>
        <v xml:space="preserve">  </v>
      </c>
      <c r="N281" s="11" t="str">
        <f t="shared" si="26"/>
        <v/>
      </c>
      <c r="O281" s="11" t="str">
        <f t="shared" si="27"/>
        <v/>
      </c>
      <c r="P281" s="11" t="str">
        <f t="shared" si="28"/>
        <v/>
      </c>
      <c r="Q281" s="11" t="str">
        <f t="shared" si="29"/>
        <v/>
      </c>
    </row>
    <row r="282" spans="1:17" x14ac:dyDescent="0.25">
      <c r="A282" s="23"/>
      <c r="B282" s="23"/>
      <c r="C282" s="23"/>
      <c r="D282" s="23"/>
      <c r="E282" s="23"/>
      <c r="F282" s="23"/>
      <c r="G282" s="23"/>
      <c r="H282" s="24"/>
      <c r="I282" s="24"/>
      <c r="J282" s="25" t="str">
        <f t="shared" si="24"/>
        <v xml:space="preserve">  </v>
      </c>
      <c r="K282" s="11"/>
      <c r="L282" s="11"/>
      <c r="M282" s="11" t="str">
        <f t="shared" si="25"/>
        <v xml:space="preserve">  </v>
      </c>
      <c r="N282" s="11" t="str">
        <f t="shared" si="26"/>
        <v/>
      </c>
      <c r="O282" s="11" t="str">
        <f t="shared" si="27"/>
        <v/>
      </c>
      <c r="P282" s="11" t="str">
        <f t="shared" si="28"/>
        <v/>
      </c>
      <c r="Q282" s="11" t="str">
        <f t="shared" si="29"/>
        <v/>
      </c>
    </row>
    <row r="283" spans="1:17" x14ac:dyDescent="0.25">
      <c r="A283" s="23"/>
      <c r="B283" s="23"/>
      <c r="C283" s="23"/>
      <c r="D283" s="23"/>
      <c r="E283" s="23"/>
      <c r="F283" s="23"/>
      <c r="G283" s="23"/>
      <c r="H283" s="24"/>
      <c r="I283" s="24"/>
      <c r="J283" s="25" t="str">
        <f t="shared" si="24"/>
        <v xml:space="preserve">  </v>
      </c>
      <c r="K283" s="11"/>
      <c r="L283" s="11"/>
      <c r="M283" s="11" t="str">
        <f t="shared" si="25"/>
        <v xml:space="preserve">  </v>
      </c>
      <c r="N283" s="11" t="str">
        <f t="shared" si="26"/>
        <v/>
      </c>
      <c r="O283" s="11" t="str">
        <f t="shared" si="27"/>
        <v/>
      </c>
      <c r="P283" s="11" t="str">
        <f t="shared" si="28"/>
        <v/>
      </c>
      <c r="Q283" s="11" t="str">
        <f t="shared" si="29"/>
        <v/>
      </c>
    </row>
    <row r="284" spans="1:17" x14ac:dyDescent="0.25">
      <c r="A284" s="23"/>
      <c r="B284" s="23"/>
      <c r="C284" s="23"/>
      <c r="D284" s="23"/>
      <c r="E284" s="23"/>
      <c r="F284" s="23"/>
      <c r="G284" s="23"/>
      <c r="H284" s="24"/>
      <c r="I284" s="24"/>
      <c r="J284" s="25" t="str">
        <f t="shared" si="24"/>
        <v xml:space="preserve">  </v>
      </c>
      <c r="K284" s="11"/>
      <c r="L284" s="11"/>
      <c r="M284" s="11" t="str">
        <f t="shared" si="25"/>
        <v xml:space="preserve">  </v>
      </c>
      <c r="N284" s="11" t="str">
        <f t="shared" si="26"/>
        <v/>
      </c>
      <c r="O284" s="11" t="str">
        <f t="shared" si="27"/>
        <v/>
      </c>
      <c r="P284" s="11" t="str">
        <f t="shared" si="28"/>
        <v/>
      </c>
      <c r="Q284" s="11" t="str">
        <f t="shared" si="29"/>
        <v/>
      </c>
    </row>
    <row r="285" spans="1:17" x14ac:dyDescent="0.25">
      <c r="A285" s="23"/>
      <c r="B285" s="23"/>
      <c r="C285" s="23"/>
      <c r="D285" s="23"/>
      <c r="E285" s="23"/>
      <c r="F285" s="23"/>
      <c r="G285" s="23"/>
      <c r="H285" s="24"/>
      <c r="I285" s="24"/>
      <c r="J285" s="25" t="str">
        <f t="shared" si="24"/>
        <v xml:space="preserve">  </v>
      </c>
      <c r="K285" s="11"/>
      <c r="L285" s="11"/>
      <c r="M285" s="11" t="str">
        <f t="shared" si="25"/>
        <v xml:space="preserve">  </v>
      </c>
      <c r="N285" s="11" t="str">
        <f t="shared" si="26"/>
        <v/>
      </c>
      <c r="O285" s="11" t="str">
        <f t="shared" si="27"/>
        <v/>
      </c>
      <c r="P285" s="11" t="str">
        <f t="shared" si="28"/>
        <v/>
      </c>
      <c r="Q285" s="11" t="str">
        <f t="shared" si="29"/>
        <v/>
      </c>
    </row>
    <row r="286" spans="1:17" x14ac:dyDescent="0.25">
      <c r="A286" s="23"/>
      <c r="B286" s="23"/>
      <c r="C286" s="23"/>
      <c r="D286" s="23"/>
      <c r="E286" s="23"/>
      <c r="F286" s="23"/>
      <c r="G286" s="23"/>
      <c r="H286" s="24"/>
      <c r="I286" s="24"/>
      <c r="J286" s="25" t="str">
        <f t="shared" si="24"/>
        <v xml:space="preserve">  </v>
      </c>
      <c r="K286" s="11"/>
      <c r="L286" s="11"/>
      <c r="M286" s="11" t="str">
        <f t="shared" si="25"/>
        <v xml:space="preserve">  </v>
      </c>
      <c r="N286" s="11" t="str">
        <f t="shared" si="26"/>
        <v/>
      </c>
      <c r="O286" s="11" t="str">
        <f t="shared" si="27"/>
        <v/>
      </c>
      <c r="P286" s="11" t="str">
        <f t="shared" si="28"/>
        <v/>
      </c>
      <c r="Q286" s="11" t="str">
        <f t="shared" si="29"/>
        <v/>
      </c>
    </row>
    <row r="287" spans="1:17" x14ac:dyDescent="0.25">
      <c r="A287" s="23"/>
      <c r="B287" s="23"/>
      <c r="C287" s="23"/>
      <c r="D287" s="23"/>
      <c r="E287" s="23"/>
      <c r="F287" s="23"/>
      <c r="G287" s="23"/>
      <c r="H287" s="24"/>
      <c r="I287" s="24"/>
      <c r="J287" s="25" t="str">
        <f t="shared" si="24"/>
        <v xml:space="preserve">  </v>
      </c>
      <c r="K287" s="11"/>
      <c r="L287" s="11"/>
      <c r="M287" s="11" t="str">
        <f t="shared" si="25"/>
        <v xml:space="preserve">  </v>
      </c>
      <c r="N287" s="11" t="str">
        <f t="shared" si="26"/>
        <v/>
      </c>
      <c r="O287" s="11" t="str">
        <f t="shared" si="27"/>
        <v/>
      </c>
      <c r="P287" s="11" t="str">
        <f t="shared" si="28"/>
        <v/>
      </c>
      <c r="Q287" s="11" t="str">
        <f t="shared" si="29"/>
        <v/>
      </c>
    </row>
    <row r="288" spans="1:17" x14ac:dyDescent="0.25">
      <c r="A288" s="23"/>
      <c r="B288" s="23"/>
      <c r="C288" s="23"/>
      <c r="D288" s="23"/>
      <c r="E288" s="23"/>
      <c r="F288" s="23"/>
      <c r="G288" s="23"/>
      <c r="H288" s="24"/>
      <c r="I288" s="24"/>
      <c r="J288" s="25" t="str">
        <f t="shared" si="24"/>
        <v xml:space="preserve">  </v>
      </c>
      <c r="K288" s="11"/>
      <c r="L288" s="11"/>
      <c r="M288" s="11" t="str">
        <f t="shared" si="25"/>
        <v xml:space="preserve">  </v>
      </c>
      <c r="N288" s="11" t="str">
        <f t="shared" si="26"/>
        <v/>
      </c>
      <c r="O288" s="11" t="str">
        <f t="shared" si="27"/>
        <v/>
      </c>
      <c r="P288" s="11" t="str">
        <f t="shared" si="28"/>
        <v/>
      </c>
      <c r="Q288" s="11" t="str">
        <f t="shared" si="29"/>
        <v/>
      </c>
    </row>
    <row r="289" spans="1:17" x14ac:dyDescent="0.25">
      <c r="A289" s="23"/>
      <c r="B289" s="23"/>
      <c r="C289" s="23"/>
      <c r="D289" s="23"/>
      <c r="E289" s="23"/>
      <c r="F289" s="23"/>
      <c r="G289" s="23"/>
      <c r="H289" s="24"/>
      <c r="I289" s="24"/>
      <c r="J289" s="25" t="str">
        <f t="shared" si="24"/>
        <v xml:space="preserve">  </v>
      </c>
      <c r="K289" s="11"/>
      <c r="L289" s="11"/>
      <c r="M289" s="11" t="str">
        <f t="shared" si="25"/>
        <v xml:space="preserve">  </v>
      </c>
      <c r="N289" s="11" t="str">
        <f t="shared" si="26"/>
        <v/>
      </c>
      <c r="O289" s="11" t="str">
        <f t="shared" si="27"/>
        <v/>
      </c>
      <c r="P289" s="11" t="str">
        <f t="shared" si="28"/>
        <v/>
      </c>
      <c r="Q289" s="11" t="str">
        <f t="shared" si="29"/>
        <v/>
      </c>
    </row>
    <row r="290" spans="1:17" x14ac:dyDescent="0.25">
      <c r="A290" s="23"/>
      <c r="B290" s="23"/>
      <c r="C290" s="23"/>
      <c r="D290" s="23"/>
      <c r="E290" s="23"/>
      <c r="F290" s="23"/>
      <c r="G290" s="23"/>
      <c r="H290" s="24"/>
      <c r="I290" s="24"/>
      <c r="J290" s="25" t="str">
        <f t="shared" si="24"/>
        <v xml:space="preserve">  </v>
      </c>
      <c r="K290" s="11"/>
      <c r="L290" s="11"/>
      <c r="M290" s="11" t="str">
        <f t="shared" si="25"/>
        <v xml:space="preserve">  </v>
      </c>
      <c r="N290" s="11" t="str">
        <f t="shared" si="26"/>
        <v/>
      </c>
      <c r="O290" s="11" t="str">
        <f t="shared" si="27"/>
        <v/>
      </c>
      <c r="P290" s="11" t="str">
        <f t="shared" si="28"/>
        <v/>
      </c>
      <c r="Q290" s="11" t="str">
        <f t="shared" si="29"/>
        <v/>
      </c>
    </row>
    <row r="291" spans="1:17" x14ac:dyDescent="0.25">
      <c r="A291" s="23"/>
      <c r="B291" s="23"/>
      <c r="C291" s="23"/>
      <c r="D291" s="23"/>
      <c r="E291" s="23"/>
      <c r="F291" s="23"/>
      <c r="G291" s="23"/>
      <c r="H291" s="24"/>
      <c r="I291" s="24"/>
      <c r="J291" s="25" t="str">
        <f t="shared" si="24"/>
        <v xml:space="preserve">  </v>
      </c>
      <c r="K291" s="11"/>
      <c r="L291" s="11"/>
      <c r="M291" s="11" t="str">
        <f t="shared" si="25"/>
        <v xml:space="preserve">  </v>
      </c>
      <c r="N291" s="11" t="str">
        <f t="shared" si="26"/>
        <v/>
      </c>
      <c r="O291" s="11" t="str">
        <f t="shared" si="27"/>
        <v/>
      </c>
      <c r="P291" s="11" t="str">
        <f t="shared" si="28"/>
        <v/>
      </c>
      <c r="Q291" s="11" t="str">
        <f t="shared" si="29"/>
        <v/>
      </c>
    </row>
    <row r="292" spans="1:17" x14ac:dyDescent="0.25">
      <c r="A292" s="23"/>
      <c r="B292" s="23"/>
      <c r="C292" s="23"/>
      <c r="D292" s="23"/>
      <c r="E292" s="23"/>
      <c r="F292" s="23"/>
      <c r="G292" s="23"/>
      <c r="H292" s="24"/>
      <c r="I292" s="24"/>
      <c r="J292" s="25" t="str">
        <f t="shared" si="24"/>
        <v xml:space="preserve">  </v>
      </c>
      <c r="K292" s="11"/>
      <c r="L292" s="11"/>
      <c r="M292" s="11" t="str">
        <f t="shared" si="25"/>
        <v xml:space="preserve">  </v>
      </c>
      <c r="N292" s="11" t="str">
        <f t="shared" si="26"/>
        <v/>
      </c>
      <c r="O292" s="11" t="str">
        <f t="shared" si="27"/>
        <v/>
      </c>
      <c r="P292" s="11" t="str">
        <f t="shared" si="28"/>
        <v/>
      </c>
      <c r="Q292" s="11" t="str">
        <f t="shared" si="29"/>
        <v/>
      </c>
    </row>
    <row r="293" spans="1:17" x14ac:dyDescent="0.25">
      <c r="A293" s="23"/>
      <c r="B293" s="23"/>
      <c r="C293" s="23"/>
      <c r="D293" s="23"/>
      <c r="E293" s="23"/>
      <c r="F293" s="23"/>
      <c r="G293" s="23"/>
      <c r="H293" s="24"/>
      <c r="I293" s="24"/>
      <c r="J293" s="25" t="str">
        <f t="shared" si="24"/>
        <v xml:space="preserve">  </v>
      </c>
      <c r="K293" s="11"/>
      <c r="L293" s="11"/>
      <c r="M293" s="11" t="str">
        <f t="shared" si="25"/>
        <v xml:space="preserve">  </v>
      </c>
      <c r="N293" s="11" t="str">
        <f t="shared" si="26"/>
        <v/>
      </c>
      <c r="O293" s="11" t="str">
        <f t="shared" si="27"/>
        <v/>
      </c>
      <c r="P293" s="11" t="str">
        <f t="shared" si="28"/>
        <v/>
      </c>
      <c r="Q293" s="11" t="str">
        <f t="shared" si="29"/>
        <v/>
      </c>
    </row>
    <row r="294" spans="1:17" x14ac:dyDescent="0.25">
      <c r="A294" s="23"/>
      <c r="B294" s="23"/>
      <c r="C294" s="23"/>
      <c r="D294" s="23"/>
      <c r="E294" s="23"/>
      <c r="F294" s="23"/>
      <c r="G294" s="23"/>
      <c r="H294" s="24"/>
      <c r="I294" s="24"/>
      <c r="J294" s="25" t="str">
        <f t="shared" si="24"/>
        <v xml:space="preserve">  </v>
      </c>
      <c r="K294" s="11"/>
      <c r="L294" s="11"/>
      <c r="M294" s="11" t="str">
        <f t="shared" si="25"/>
        <v xml:space="preserve">  </v>
      </c>
      <c r="N294" s="11" t="str">
        <f t="shared" si="26"/>
        <v/>
      </c>
      <c r="O294" s="11" t="str">
        <f t="shared" si="27"/>
        <v/>
      </c>
      <c r="P294" s="11" t="str">
        <f t="shared" si="28"/>
        <v/>
      </c>
      <c r="Q294" s="11" t="str">
        <f t="shared" si="29"/>
        <v/>
      </c>
    </row>
    <row r="295" spans="1:17" x14ac:dyDescent="0.25">
      <c r="A295" s="23"/>
      <c r="B295" s="23"/>
      <c r="C295" s="23"/>
      <c r="D295" s="23"/>
      <c r="E295" s="23"/>
      <c r="F295" s="23"/>
      <c r="G295" s="23"/>
      <c r="H295" s="24"/>
      <c r="I295" s="24"/>
      <c r="J295" s="25" t="str">
        <f t="shared" si="24"/>
        <v xml:space="preserve">  </v>
      </c>
      <c r="K295" s="11"/>
      <c r="L295" s="11"/>
      <c r="M295" s="11" t="str">
        <f t="shared" si="25"/>
        <v xml:space="preserve">  </v>
      </c>
      <c r="N295" s="11" t="str">
        <f t="shared" si="26"/>
        <v/>
      </c>
      <c r="O295" s="11" t="str">
        <f t="shared" si="27"/>
        <v/>
      </c>
      <c r="P295" s="11" t="str">
        <f t="shared" si="28"/>
        <v/>
      </c>
      <c r="Q295" s="11" t="str">
        <f t="shared" si="29"/>
        <v/>
      </c>
    </row>
    <row r="296" spans="1:17" x14ac:dyDescent="0.25">
      <c r="A296" s="23"/>
      <c r="B296" s="23"/>
      <c r="C296" s="23"/>
      <c r="D296" s="23"/>
      <c r="E296" s="23"/>
      <c r="F296" s="23"/>
      <c r="G296" s="23"/>
      <c r="H296" s="24"/>
      <c r="I296" s="24"/>
      <c r="J296" s="25" t="str">
        <f t="shared" si="24"/>
        <v xml:space="preserve">  </v>
      </c>
      <c r="K296" s="11"/>
      <c r="L296" s="11"/>
      <c r="M296" s="11" t="str">
        <f t="shared" si="25"/>
        <v xml:space="preserve">  </v>
      </c>
      <c r="N296" s="11" t="str">
        <f t="shared" si="26"/>
        <v/>
      </c>
      <c r="O296" s="11" t="str">
        <f t="shared" si="27"/>
        <v/>
      </c>
      <c r="P296" s="11" t="str">
        <f t="shared" si="28"/>
        <v/>
      </c>
      <c r="Q296" s="11" t="str">
        <f t="shared" si="29"/>
        <v/>
      </c>
    </row>
    <row r="297" spans="1:17" x14ac:dyDescent="0.25">
      <c r="A297" s="23"/>
      <c r="B297" s="23"/>
      <c r="C297" s="23"/>
      <c r="D297" s="23"/>
      <c r="E297" s="23"/>
      <c r="F297" s="23"/>
      <c r="G297" s="23"/>
      <c r="H297" s="24"/>
      <c r="I297" s="24"/>
      <c r="J297" s="25" t="str">
        <f t="shared" si="24"/>
        <v xml:space="preserve">  </v>
      </c>
      <c r="K297" s="11"/>
      <c r="L297" s="11"/>
      <c r="M297" s="11" t="str">
        <f t="shared" si="25"/>
        <v xml:space="preserve">  </v>
      </c>
      <c r="N297" s="11" t="str">
        <f t="shared" si="26"/>
        <v/>
      </c>
      <c r="O297" s="11" t="str">
        <f t="shared" si="27"/>
        <v/>
      </c>
      <c r="P297" s="11" t="str">
        <f t="shared" si="28"/>
        <v/>
      </c>
      <c r="Q297" s="11" t="str">
        <f t="shared" si="29"/>
        <v/>
      </c>
    </row>
    <row r="298" spans="1:17" x14ac:dyDescent="0.25">
      <c r="A298" s="23"/>
      <c r="B298" s="23"/>
      <c r="C298" s="23"/>
      <c r="D298" s="23"/>
      <c r="E298" s="23"/>
      <c r="F298" s="23"/>
      <c r="G298" s="23"/>
      <c r="H298" s="24"/>
      <c r="I298" s="24"/>
      <c r="J298" s="25" t="str">
        <f t="shared" si="24"/>
        <v xml:space="preserve">  </v>
      </c>
      <c r="K298" s="11"/>
      <c r="L298" s="11"/>
      <c r="M298" s="11" t="str">
        <f t="shared" si="25"/>
        <v xml:space="preserve">  </v>
      </c>
      <c r="N298" s="11" t="str">
        <f t="shared" si="26"/>
        <v/>
      </c>
      <c r="O298" s="11" t="str">
        <f t="shared" si="27"/>
        <v/>
      </c>
      <c r="P298" s="11" t="str">
        <f t="shared" si="28"/>
        <v/>
      </c>
      <c r="Q298" s="11" t="str">
        <f t="shared" si="29"/>
        <v/>
      </c>
    </row>
    <row r="299" spans="1:17" x14ac:dyDescent="0.25">
      <c r="A299" s="23"/>
      <c r="B299" s="23"/>
      <c r="C299" s="23"/>
      <c r="D299" s="23"/>
      <c r="E299" s="23"/>
      <c r="F299" s="23"/>
      <c r="G299" s="23"/>
      <c r="H299" s="24"/>
      <c r="I299" s="24"/>
      <c r="J299" s="25" t="str">
        <f t="shared" si="24"/>
        <v xml:space="preserve">  </v>
      </c>
      <c r="K299" s="11"/>
      <c r="L299" s="11"/>
      <c r="M299" s="11" t="str">
        <f t="shared" si="25"/>
        <v xml:space="preserve">  </v>
      </c>
      <c r="N299" s="11" t="str">
        <f t="shared" si="26"/>
        <v/>
      </c>
      <c r="O299" s="11" t="str">
        <f t="shared" si="27"/>
        <v/>
      </c>
      <c r="P299" s="11" t="str">
        <f t="shared" si="28"/>
        <v/>
      </c>
      <c r="Q299" s="11" t="str">
        <f t="shared" si="29"/>
        <v/>
      </c>
    </row>
    <row r="300" spans="1:17" x14ac:dyDescent="0.25">
      <c r="A300" s="23"/>
      <c r="B300" s="23"/>
      <c r="C300" s="23"/>
      <c r="D300" s="23"/>
      <c r="E300" s="23"/>
      <c r="F300" s="23"/>
      <c r="G300" s="23"/>
      <c r="H300" s="24"/>
      <c r="I300" s="24"/>
      <c r="J300" s="25" t="str">
        <f t="shared" si="24"/>
        <v xml:space="preserve">  </v>
      </c>
      <c r="K300" s="11"/>
      <c r="L300" s="11"/>
      <c r="M300" s="11" t="str">
        <f t="shared" si="25"/>
        <v xml:space="preserve">  </v>
      </c>
      <c r="N300" s="11" t="str">
        <f t="shared" si="26"/>
        <v/>
      </c>
      <c r="O300" s="11" t="str">
        <f t="shared" si="27"/>
        <v/>
      </c>
      <c r="P300" s="11" t="str">
        <f t="shared" si="28"/>
        <v/>
      </c>
      <c r="Q300" s="11" t="str">
        <f t="shared" si="29"/>
        <v/>
      </c>
    </row>
    <row r="301" spans="1:17" x14ac:dyDescent="0.25">
      <c r="A301" s="23"/>
      <c r="B301" s="23"/>
      <c r="C301" s="23"/>
      <c r="D301" s="23"/>
      <c r="E301" s="23"/>
      <c r="F301" s="23"/>
      <c r="G301" s="23"/>
      <c r="H301" s="24"/>
      <c r="I301" s="24"/>
      <c r="J301" s="25" t="str">
        <f t="shared" si="24"/>
        <v xml:space="preserve">  </v>
      </c>
      <c r="K301" s="11"/>
      <c r="L301" s="11"/>
      <c r="M301" s="11" t="str">
        <f t="shared" si="25"/>
        <v xml:space="preserve">  </v>
      </c>
      <c r="N301" s="11" t="str">
        <f t="shared" si="26"/>
        <v/>
      </c>
      <c r="O301" s="11" t="str">
        <f t="shared" si="27"/>
        <v/>
      </c>
      <c r="P301" s="11" t="str">
        <f t="shared" si="28"/>
        <v/>
      </c>
      <c r="Q301" s="11" t="str">
        <f t="shared" si="29"/>
        <v/>
      </c>
    </row>
    <row r="302" spans="1:17" x14ac:dyDescent="0.25">
      <c r="A302" s="23"/>
      <c r="B302" s="23"/>
      <c r="C302" s="23"/>
      <c r="D302" s="23"/>
      <c r="E302" s="23"/>
      <c r="F302" s="23"/>
      <c r="G302" s="23"/>
      <c r="H302" s="24"/>
      <c r="I302" s="24"/>
      <c r="J302" s="25" t="str">
        <f t="shared" si="24"/>
        <v xml:space="preserve">  </v>
      </c>
      <c r="K302" s="11"/>
      <c r="L302" s="11"/>
      <c r="M302" s="11" t="str">
        <f t="shared" si="25"/>
        <v xml:space="preserve">  </v>
      </c>
      <c r="N302" s="11" t="str">
        <f t="shared" si="26"/>
        <v/>
      </c>
      <c r="O302" s="11" t="str">
        <f t="shared" si="27"/>
        <v/>
      </c>
      <c r="P302" s="11" t="str">
        <f t="shared" si="28"/>
        <v/>
      </c>
      <c r="Q302" s="11" t="str">
        <f t="shared" si="29"/>
        <v/>
      </c>
    </row>
    <row r="303" spans="1:17" x14ac:dyDescent="0.25">
      <c r="A303" s="23"/>
      <c r="B303" s="23"/>
      <c r="C303" s="23"/>
      <c r="D303" s="23"/>
      <c r="E303" s="23"/>
      <c r="F303" s="23"/>
      <c r="G303" s="23"/>
      <c r="H303" s="24"/>
      <c r="I303" s="24"/>
      <c r="J303" s="25" t="str">
        <f t="shared" si="24"/>
        <v xml:space="preserve">  </v>
      </c>
      <c r="K303" s="11"/>
      <c r="L303" s="11"/>
      <c r="M303" s="11" t="str">
        <f t="shared" si="25"/>
        <v xml:space="preserve">  </v>
      </c>
      <c r="N303" s="11" t="str">
        <f t="shared" si="26"/>
        <v/>
      </c>
      <c r="O303" s="11" t="str">
        <f t="shared" si="27"/>
        <v/>
      </c>
      <c r="P303" s="11" t="str">
        <f t="shared" si="28"/>
        <v/>
      </c>
      <c r="Q303" s="11" t="str">
        <f t="shared" si="29"/>
        <v/>
      </c>
    </row>
    <row r="304" spans="1:17" x14ac:dyDescent="0.25">
      <c r="A304" s="23"/>
      <c r="B304" s="23"/>
      <c r="C304" s="23"/>
      <c r="D304" s="23"/>
      <c r="E304" s="23"/>
      <c r="F304" s="23"/>
      <c r="G304" s="23"/>
      <c r="H304" s="24"/>
      <c r="I304" s="24"/>
      <c r="J304" s="25" t="str">
        <f t="shared" si="24"/>
        <v xml:space="preserve">  </v>
      </c>
      <c r="K304" s="11"/>
      <c r="L304" s="11"/>
      <c r="M304" s="11" t="str">
        <f t="shared" si="25"/>
        <v xml:space="preserve">  </v>
      </c>
      <c r="N304" s="11" t="str">
        <f t="shared" si="26"/>
        <v/>
      </c>
      <c r="O304" s="11" t="str">
        <f t="shared" si="27"/>
        <v/>
      </c>
      <c r="P304" s="11" t="str">
        <f t="shared" si="28"/>
        <v/>
      </c>
      <c r="Q304" s="11" t="str">
        <f t="shared" si="29"/>
        <v/>
      </c>
    </row>
    <row r="305" spans="1:17" x14ac:dyDescent="0.25">
      <c r="A305" s="23"/>
      <c r="B305" s="23"/>
      <c r="C305" s="23"/>
      <c r="D305" s="23"/>
      <c r="E305" s="23"/>
      <c r="F305" s="23"/>
      <c r="G305" s="23"/>
      <c r="H305" s="24"/>
      <c r="I305" s="24"/>
      <c r="J305" s="25" t="str">
        <f t="shared" si="24"/>
        <v xml:space="preserve">  </v>
      </c>
      <c r="K305" s="11"/>
      <c r="L305" s="11"/>
      <c r="M305" s="11" t="str">
        <f t="shared" si="25"/>
        <v xml:space="preserve">  </v>
      </c>
      <c r="N305" s="11" t="str">
        <f t="shared" si="26"/>
        <v/>
      </c>
      <c r="O305" s="11" t="str">
        <f t="shared" si="27"/>
        <v/>
      </c>
      <c r="P305" s="11" t="str">
        <f t="shared" si="28"/>
        <v/>
      </c>
      <c r="Q305" s="11" t="str">
        <f t="shared" si="29"/>
        <v/>
      </c>
    </row>
    <row r="306" spans="1:17" x14ac:dyDescent="0.25">
      <c r="A306" s="23"/>
      <c r="B306" s="23"/>
      <c r="C306" s="23"/>
      <c r="D306" s="23"/>
      <c r="E306" s="23"/>
      <c r="F306" s="23"/>
      <c r="G306" s="23"/>
      <c r="H306" s="24"/>
      <c r="I306" s="24"/>
      <c r="J306" s="25" t="str">
        <f t="shared" si="24"/>
        <v xml:space="preserve">  </v>
      </c>
      <c r="K306" s="11"/>
      <c r="L306" s="11"/>
      <c r="M306" s="11" t="str">
        <f t="shared" si="25"/>
        <v xml:space="preserve">  </v>
      </c>
      <c r="N306" s="11" t="str">
        <f t="shared" si="26"/>
        <v/>
      </c>
      <c r="O306" s="11" t="str">
        <f t="shared" si="27"/>
        <v/>
      </c>
      <c r="P306" s="11" t="str">
        <f t="shared" si="28"/>
        <v/>
      </c>
      <c r="Q306" s="11" t="str">
        <f t="shared" si="29"/>
        <v/>
      </c>
    </row>
    <row r="307" spans="1:17" x14ac:dyDescent="0.25">
      <c r="A307" s="23"/>
      <c r="B307" s="23"/>
      <c r="C307" s="23"/>
      <c r="D307" s="23"/>
      <c r="E307" s="23"/>
      <c r="F307" s="23"/>
      <c r="G307" s="23"/>
      <c r="H307" s="24"/>
      <c r="I307" s="24"/>
      <c r="J307" s="25" t="str">
        <f t="shared" si="24"/>
        <v xml:space="preserve">  </v>
      </c>
      <c r="K307" s="11"/>
      <c r="L307" s="11"/>
      <c r="M307" s="11" t="str">
        <f t="shared" si="25"/>
        <v xml:space="preserve">  </v>
      </c>
      <c r="N307" s="11" t="str">
        <f t="shared" si="26"/>
        <v/>
      </c>
      <c r="O307" s="11" t="str">
        <f t="shared" si="27"/>
        <v/>
      </c>
      <c r="P307" s="11" t="str">
        <f t="shared" si="28"/>
        <v/>
      </c>
      <c r="Q307" s="11" t="str">
        <f t="shared" si="29"/>
        <v/>
      </c>
    </row>
    <row r="308" spans="1:17" x14ac:dyDescent="0.25">
      <c r="A308" s="23"/>
      <c r="B308" s="23"/>
      <c r="C308" s="23"/>
      <c r="D308" s="23"/>
      <c r="E308" s="23"/>
      <c r="F308" s="23"/>
      <c r="G308" s="23"/>
      <c r="H308" s="24"/>
      <c r="I308" s="24"/>
      <c r="J308" s="25" t="str">
        <f t="shared" si="24"/>
        <v xml:space="preserve">  </v>
      </c>
      <c r="K308" s="11"/>
      <c r="L308" s="11"/>
      <c r="M308" s="11" t="str">
        <f t="shared" si="25"/>
        <v xml:space="preserve">  </v>
      </c>
      <c r="N308" s="11" t="str">
        <f t="shared" si="26"/>
        <v/>
      </c>
      <c r="O308" s="11" t="str">
        <f t="shared" si="27"/>
        <v/>
      </c>
      <c r="P308" s="11" t="str">
        <f t="shared" si="28"/>
        <v/>
      </c>
      <c r="Q308" s="11" t="str">
        <f t="shared" si="29"/>
        <v/>
      </c>
    </row>
    <row r="309" spans="1:17" x14ac:dyDescent="0.25">
      <c r="A309" s="23"/>
      <c r="B309" s="23"/>
      <c r="C309" s="23"/>
      <c r="D309" s="23"/>
      <c r="E309" s="23"/>
      <c r="F309" s="23"/>
      <c r="G309" s="23"/>
      <c r="H309" s="24"/>
      <c r="I309" s="24"/>
      <c r="J309" s="25" t="str">
        <f t="shared" si="24"/>
        <v xml:space="preserve">  </v>
      </c>
      <c r="K309" s="11"/>
      <c r="L309" s="11"/>
      <c r="M309" s="11" t="str">
        <f t="shared" si="25"/>
        <v xml:space="preserve">  </v>
      </c>
      <c r="N309" s="11" t="str">
        <f t="shared" si="26"/>
        <v/>
      </c>
      <c r="O309" s="11" t="str">
        <f t="shared" si="27"/>
        <v/>
      </c>
      <c r="P309" s="11" t="str">
        <f t="shared" si="28"/>
        <v/>
      </c>
      <c r="Q309" s="11" t="str">
        <f t="shared" si="29"/>
        <v/>
      </c>
    </row>
    <row r="310" spans="1:17" x14ac:dyDescent="0.25">
      <c r="A310" s="23"/>
      <c r="B310" s="23"/>
      <c r="C310" s="23"/>
      <c r="D310" s="23"/>
      <c r="E310" s="23"/>
      <c r="F310" s="23"/>
      <c r="G310" s="23"/>
      <c r="H310" s="24"/>
      <c r="I310" s="24"/>
      <c r="J310" s="25" t="str">
        <f t="shared" si="24"/>
        <v xml:space="preserve">  </v>
      </c>
      <c r="K310" s="11"/>
      <c r="L310" s="11"/>
      <c r="M310" s="11" t="str">
        <f t="shared" si="25"/>
        <v xml:space="preserve">  </v>
      </c>
      <c r="N310" s="11" t="str">
        <f t="shared" si="26"/>
        <v/>
      </c>
      <c r="O310" s="11" t="str">
        <f t="shared" si="27"/>
        <v/>
      </c>
      <c r="P310" s="11" t="str">
        <f t="shared" si="28"/>
        <v/>
      </c>
      <c r="Q310" s="11" t="str">
        <f t="shared" si="29"/>
        <v/>
      </c>
    </row>
    <row r="311" spans="1:17" x14ac:dyDescent="0.25">
      <c r="A311" s="23"/>
      <c r="B311" s="23"/>
      <c r="C311" s="23"/>
      <c r="D311" s="23"/>
      <c r="E311" s="23"/>
      <c r="F311" s="23"/>
      <c r="G311" s="23"/>
      <c r="H311" s="24"/>
      <c r="I311" s="24"/>
      <c r="J311" s="25" t="str">
        <f t="shared" si="24"/>
        <v xml:space="preserve">  </v>
      </c>
      <c r="K311" s="11"/>
      <c r="L311" s="11"/>
      <c r="M311" s="11" t="str">
        <f t="shared" si="25"/>
        <v xml:space="preserve">  </v>
      </c>
      <c r="N311" s="11" t="str">
        <f t="shared" si="26"/>
        <v/>
      </c>
      <c r="O311" s="11" t="str">
        <f t="shared" si="27"/>
        <v/>
      </c>
      <c r="P311" s="11" t="str">
        <f t="shared" si="28"/>
        <v/>
      </c>
      <c r="Q311" s="11" t="str">
        <f t="shared" si="29"/>
        <v/>
      </c>
    </row>
    <row r="312" spans="1:17" x14ac:dyDescent="0.25">
      <c r="A312" s="23"/>
      <c r="B312" s="23"/>
      <c r="C312" s="23"/>
      <c r="D312" s="23"/>
      <c r="E312" s="23"/>
      <c r="F312" s="23"/>
      <c r="G312" s="23"/>
      <c r="H312" s="24"/>
      <c r="I312" s="24"/>
      <c r="J312" s="25" t="str">
        <f t="shared" si="24"/>
        <v xml:space="preserve">  </v>
      </c>
      <c r="K312" s="11"/>
      <c r="L312" s="11"/>
      <c r="M312" s="11" t="str">
        <f t="shared" si="25"/>
        <v xml:space="preserve">  </v>
      </c>
      <c r="N312" s="11" t="str">
        <f t="shared" si="26"/>
        <v/>
      </c>
      <c r="O312" s="11" t="str">
        <f t="shared" si="27"/>
        <v/>
      </c>
      <c r="P312" s="11" t="str">
        <f t="shared" si="28"/>
        <v/>
      </c>
      <c r="Q312" s="11" t="str">
        <f t="shared" si="29"/>
        <v/>
      </c>
    </row>
    <row r="313" spans="1:17" x14ac:dyDescent="0.25">
      <c r="A313" s="23"/>
      <c r="B313" s="23"/>
      <c r="C313" s="23"/>
      <c r="D313" s="23"/>
      <c r="E313" s="23"/>
      <c r="F313" s="23"/>
      <c r="G313" s="23"/>
      <c r="H313" s="24"/>
      <c r="I313" s="24"/>
      <c r="J313" s="25" t="str">
        <f t="shared" si="24"/>
        <v xml:space="preserve">  </v>
      </c>
      <c r="K313" s="11"/>
      <c r="L313" s="11"/>
      <c r="M313" s="11" t="str">
        <f t="shared" si="25"/>
        <v xml:space="preserve">  </v>
      </c>
      <c r="N313" s="11" t="str">
        <f t="shared" si="26"/>
        <v/>
      </c>
      <c r="O313" s="11" t="str">
        <f t="shared" si="27"/>
        <v/>
      </c>
      <c r="P313" s="11" t="str">
        <f t="shared" si="28"/>
        <v/>
      </c>
      <c r="Q313" s="11" t="str">
        <f t="shared" si="29"/>
        <v/>
      </c>
    </row>
    <row r="314" spans="1:17" x14ac:dyDescent="0.25">
      <c r="A314" s="23"/>
      <c r="B314" s="23"/>
      <c r="C314" s="23"/>
      <c r="D314" s="23"/>
      <c r="E314" s="23"/>
      <c r="F314" s="23"/>
      <c r="G314" s="23"/>
      <c r="H314" s="24"/>
      <c r="I314" s="24"/>
      <c r="J314" s="25" t="str">
        <f t="shared" si="24"/>
        <v xml:space="preserve">  </v>
      </c>
      <c r="K314" s="11"/>
      <c r="L314" s="11"/>
      <c r="M314" s="11" t="str">
        <f t="shared" si="25"/>
        <v xml:space="preserve">  </v>
      </c>
      <c r="N314" s="11" t="str">
        <f t="shared" si="26"/>
        <v/>
      </c>
      <c r="O314" s="11" t="str">
        <f t="shared" si="27"/>
        <v/>
      </c>
      <c r="P314" s="11" t="str">
        <f t="shared" si="28"/>
        <v/>
      </c>
      <c r="Q314" s="11" t="str">
        <f t="shared" si="29"/>
        <v/>
      </c>
    </row>
    <row r="315" spans="1:17" x14ac:dyDescent="0.25">
      <c r="A315" s="23"/>
      <c r="B315" s="23"/>
      <c r="C315" s="23"/>
      <c r="D315" s="23"/>
      <c r="E315" s="23"/>
      <c r="F315" s="23"/>
      <c r="G315" s="23"/>
      <c r="H315" s="24"/>
      <c r="I315" s="24"/>
      <c r="J315" s="25" t="str">
        <f t="shared" si="24"/>
        <v xml:space="preserve">  </v>
      </c>
      <c r="K315" s="11"/>
      <c r="L315" s="11"/>
      <c r="M315" s="11" t="str">
        <f t="shared" si="25"/>
        <v xml:space="preserve">  </v>
      </c>
      <c r="N315" s="11" t="str">
        <f t="shared" si="26"/>
        <v/>
      </c>
      <c r="O315" s="11" t="str">
        <f t="shared" si="27"/>
        <v/>
      </c>
      <c r="P315" s="11" t="str">
        <f t="shared" si="28"/>
        <v/>
      </c>
      <c r="Q315" s="11" t="str">
        <f t="shared" si="29"/>
        <v/>
      </c>
    </row>
    <row r="316" spans="1:17" x14ac:dyDescent="0.25">
      <c r="A316" s="23"/>
      <c r="B316" s="23"/>
      <c r="C316" s="23"/>
      <c r="D316" s="23"/>
      <c r="E316" s="23"/>
      <c r="F316" s="23"/>
      <c r="G316" s="23"/>
      <c r="H316" s="24"/>
      <c r="I316" s="24"/>
      <c r="J316" s="25" t="str">
        <f t="shared" si="24"/>
        <v xml:space="preserve">  </v>
      </c>
      <c r="K316" s="11"/>
      <c r="L316" s="11"/>
      <c r="M316" s="11" t="str">
        <f t="shared" si="25"/>
        <v xml:space="preserve">  </v>
      </c>
      <c r="N316" s="11" t="str">
        <f t="shared" si="26"/>
        <v/>
      </c>
      <c r="O316" s="11" t="str">
        <f t="shared" si="27"/>
        <v/>
      </c>
      <c r="P316" s="11" t="str">
        <f t="shared" si="28"/>
        <v/>
      </c>
      <c r="Q316" s="11" t="str">
        <f t="shared" si="29"/>
        <v/>
      </c>
    </row>
    <row r="317" spans="1:17" x14ac:dyDescent="0.25">
      <c r="A317" s="23"/>
      <c r="B317" s="23"/>
      <c r="C317" s="23"/>
      <c r="D317" s="23"/>
      <c r="E317" s="23"/>
      <c r="F317" s="23"/>
      <c r="G317" s="23"/>
      <c r="H317" s="24"/>
      <c r="I317" s="24"/>
      <c r="J317" s="25" t="str">
        <f t="shared" si="24"/>
        <v xml:space="preserve">  </v>
      </c>
      <c r="K317" s="11"/>
      <c r="L317" s="11"/>
      <c r="M317" s="11" t="str">
        <f t="shared" si="25"/>
        <v xml:space="preserve">  </v>
      </c>
      <c r="N317" s="11" t="str">
        <f t="shared" si="26"/>
        <v/>
      </c>
      <c r="O317" s="11" t="str">
        <f t="shared" si="27"/>
        <v/>
      </c>
      <c r="P317" s="11" t="str">
        <f t="shared" si="28"/>
        <v/>
      </c>
      <c r="Q317" s="11" t="str">
        <f t="shared" si="29"/>
        <v/>
      </c>
    </row>
    <row r="318" spans="1:17" x14ac:dyDescent="0.25">
      <c r="A318" s="23"/>
      <c r="B318" s="23"/>
      <c r="C318" s="23"/>
      <c r="D318" s="23"/>
      <c r="E318" s="23"/>
      <c r="F318" s="23"/>
      <c r="G318" s="23"/>
      <c r="H318" s="24"/>
      <c r="I318" s="24"/>
      <c r="J318" s="25" t="str">
        <f t="shared" si="24"/>
        <v xml:space="preserve">  </v>
      </c>
      <c r="K318" s="11"/>
      <c r="L318" s="11"/>
      <c r="M318" s="11" t="str">
        <f t="shared" si="25"/>
        <v xml:space="preserve">  </v>
      </c>
      <c r="N318" s="11" t="str">
        <f t="shared" si="26"/>
        <v/>
      </c>
      <c r="O318" s="11" t="str">
        <f t="shared" si="27"/>
        <v/>
      </c>
      <c r="P318" s="11" t="str">
        <f t="shared" si="28"/>
        <v/>
      </c>
      <c r="Q318" s="11" t="str">
        <f t="shared" si="29"/>
        <v/>
      </c>
    </row>
    <row r="319" spans="1:17" x14ac:dyDescent="0.25">
      <c r="A319" s="23"/>
      <c r="B319" s="23"/>
      <c r="C319" s="23"/>
      <c r="D319" s="23"/>
      <c r="E319" s="23"/>
      <c r="F319" s="23"/>
      <c r="G319" s="23"/>
      <c r="H319" s="24"/>
      <c r="I319" s="24"/>
      <c r="J319" s="25" t="str">
        <f t="shared" si="24"/>
        <v xml:space="preserve">  </v>
      </c>
      <c r="K319" s="11"/>
      <c r="L319" s="11"/>
      <c r="M319" s="11" t="str">
        <f t="shared" si="25"/>
        <v xml:space="preserve">  </v>
      </c>
      <c r="N319" s="11" t="str">
        <f t="shared" si="26"/>
        <v/>
      </c>
      <c r="O319" s="11" t="str">
        <f t="shared" si="27"/>
        <v/>
      </c>
      <c r="P319" s="11" t="str">
        <f t="shared" si="28"/>
        <v/>
      </c>
      <c r="Q319" s="11" t="str">
        <f t="shared" si="29"/>
        <v/>
      </c>
    </row>
    <row r="320" spans="1:17" x14ac:dyDescent="0.25">
      <c r="A320" s="23"/>
      <c r="B320" s="23"/>
      <c r="C320" s="23"/>
      <c r="D320" s="23"/>
      <c r="E320" s="23"/>
      <c r="F320" s="23"/>
      <c r="G320" s="23"/>
      <c r="H320" s="24"/>
      <c r="I320" s="24"/>
      <c r="J320" s="25" t="str">
        <f t="shared" si="24"/>
        <v xml:space="preserve">  </v>
      </c>
      <c r="K320" s="11"/>
      <c r="L320" s="11"/>
      <c r="M320" s="11" t="str">
        <f t="shared" si="25"/>
        <v xml:space="preserve">  </v>
      </c>
      <c r="N320" s="11" t="str">
        <f t="shared" si="26"/>
        <v/>
      </c>
      <c r="O320" s="11" t="str">
        <f t="shared" si="27"/>
        <v/>
      </c>
      <c r="P320" s="11" t="str">
        <f t="shared" si="28"/>
        <v/>
      </c>
      <c r="Q320" s="11" t="str">
        <f t="shared" si="29"/>
        <v/>
      </c>
    </row>
    <row r="321" spans="1:17" x14ac:dyDescent="0.25">
      <c r="A321" s="23"/>
      <c r="B321" s="23"/>
      <c r="C321" s="23"/>
      <c r="D321" s="23"/>
      <c r="E321" s="23"/>
      <c r="F321" s="23"/>
      <c r="G321" s="23"/>
      <c r="H321" s="24"/>
      <c r="I321" s="24"/>
      <c r="J321" s="25" t="str">
        <f t="shared" si="24"/>
        <v xml:space="preserve">  </v>
      </c>
      <c r="K321" s="11"/>
      <c r="L321" s="11"/>
      <c r="M321" s="11" t="str">
        <f t="shared" si="25"/>
        <v xml:space="preserve">  </v>
      </c>
      <c r="N321" s="11" t="str">
        <f t="shared" si="26"/>
        <v/>
      </c>
      <c r="O321" s="11" t="str">
        <f t="shared" si="27"/>
        <v/>
      </c>
      <c r="P321" s="11" t="str">
        <f t="shared" si="28"/>
        <v/>
      </c>
      <c r="Q321" s="11" t="str">
        <f t="shared" si="29"/>
        <v/>
      </c>
    </row>
    <row r="322" spans="1:17" x14ac:dyDescent="0.25">
      <c r="A322" s="23"/>
      <c r="B322" s="23"/>
      <c r="C322" s="23"/>
      <c r="D322" s="23"/>
      <c r="E322" s="23"/>
      <c r="F322" s="23"/>
      <c r="G322" s="23"/>
      <c r="H322" s="24"/>
      <c r="I322" s="24"/>
      <c r="J322" s="25" t="str">
        <f t="shared" si="24"/>
        <v xml:space="preserve">  </v>
      </c>
      <c r="K322" s="11"/>
      <c r="L322" s="11"/>
      <c r="M322" s="11" t="str">
        <f t="shared" si="25"/>
        <v xml:space="preserve">  </v>
      </c>
      <c r="N322" s="11" t="str">
        <f t="shared" si="26"/>
        <v/>
      </c>
      <c r="O322" s="11" t="str">
        <f t="shared" si="27"/>
        <v/>
      </c>
      <c r="P322" s="11" t="str">
        <f t="shared" si="28"/>
        <v/>
      </c>
      <c r="Q322" s="11" t="str">
        <f t="shared" si="29"/>
        <v/>
      </c>
    </row>
    <row r="323" spans="1:17" x14ac:dyDescent="0.25">
      <c r="A323" s="23"/>
      <c r="B323" s="23"/>
      <c r="C323" s="23"/>
      <c r="D323" s="23"/>
      <c r="E323" s="23"/>
      <c r="F323" s="23"/>
      <c r="G323" s="23"/>
      <c r="H323" s="24"/>
      <c r="I323" s="24"/>
      <c r="J323" s="25" t="str">
        <f t="shared" ref="J323:J386" si="30">M323</f>
        <v xml:space="preserve">  </v>
      </c>
      <c r="K323" s="11"/>
      <c r="L323" s="11"/>
      <c r="M323" s="11" t="str">
        <f t="shared" ref="M323:M386" si="31">IFERROR(CONCATENATE("  ",N323,O323,P323,Q323),"")</f>
        <v xml:space="preserve">  </v>
      </c>
      <c r="N323" s="11" t="str">
        <f t="shared" ref="N323:N386" si="32">IFERROR(IF(AND(COUNTA(A323:B323)&gt;=1,C323=""),$N$1,""),"")</f>
        <v/>
      </c>
      <c r="O323" s="11" t="str">
        <f t="shared" ref="O323:O386" si="33">IFERROR(IF(AND(COUNTA(B323:C323)&gt;=1,A323=""),$O$1,""),"")</f>
        <v/>
      </c>
      <c r="P323" s="11" t="str">
        <f t="shared" ref="P323:P386" si="34">IFERROR(IF(AND((COUNTA(A323)+COUNTA(C323))&gt;=1,B323=""),$P$1,""),"")</f>
        <v/>
      </c>
      <c r="Q323" s="11" t="str">
        <f t="shared" ref="Q323:Q386" si="35">IFERROR(IF(C323&gt;0,IF(LEN(C323)&lt;&gt;11,$Q$1,""),""),"")</f>
        <v/>
      </c>
    </row>
    <row r="324" spans="1:17" x14ac:dyDescent="0.25">
      <c r="A324" s="23"/>
      <c r="B324" s="23"/>
      <c r="C324" s="23"/>
      <c r="D324" s="23"/>
      <c r="E324" s="23"/>
      <c r="F324" s="23"/>
      <c r="G324" s="23"/>
      <c r="H324" s="24"/>
      <c r="I324" s="24"/>
      <c r="J324" s="25" t="str">
        <f t="shared" si="30"/>
        <v xml:space="preserve">  </v>
      </c>
      <c r="K324" s="11"/>
      <c r="L324" s="11"/>
      <c r="M324" s="11" t="str">
        <f t="shared" si="31"/>
        <v xml:space="preserve">  </v>
      </c>
      <c r="N324" s="11" t="str">
        <f t="shared" si="32"/>
        <v/>
      </c>
      <c r="O324" s="11" t="str">
        <f t="shared" si="33"/>
        <v/>
      </c>
      <c r="P324" s="11" t="str">
        <f t="shared" si="34"/>
        <v/>
      </c>
      <c r="Q324" s="11" t="str">
        <f t="shared" si="35"/>
        <v/>
      </c>
    </row>
    <row r="325" spans="1:17" x14ac:dyDescent="0.25">
      <c r="A325" s="23"/>
      <c r="B325" s="23"/>
      <c r="C325" s="23"/>
      <c r="D325" s="23"/>
      <c r="E325" s="23"/>
      <c r="F325" s="23"/>
      <c r="G325" s="23"/>
      <c r="H325" s="24"/>
      <c r="I325" s="24"/>
      <c r="J325" s="25" t="str">
        <f t="shared" si="30"/>
        <v xml:space="preserve">  </v>
      </c>
      <c r="K325" s="11"/>
      <c r="L325" s="11"/>
      <c r="M325" s="11" t="str">
        <f t="shared" si="31"/>
        <v xml:space="preserve">  </v>
      </c>
      <c r="N325" s="11" t="str">
        <f t="shared" si="32"/>
        <v/>
      </c>
      <c r="O325" s="11" t="str">
        <f t="shared" si="33"/>
        <v/>
      </c>
      <c r="P325" s="11" t="str">
        <f t="shared" si="34"/>
        <v/>
      </c>
      <c r="Q325" s="11" t="str">
        <f t="shared" si="35"/>
        <v/>
      </c>
    </row>
    <row r="326" spans="1:17" x14ac:dyDescent="0.25">
      <c r="A326" s="23"/>
      <c r="B326" s="23"/>
      <c r="C326" s="23"/>
      <c r="D326" s="23"/>
      <c r="E326" s="23"/>
      <c r="F326" s="23"/>
      <c r="G326" s="23"/>
      <c r="H326" s="24"/>
      <c r="I326" s="24"/>
      <c r="J326" s="25" t="str">
        <f t="shared" si="30"/>
        <v xml:space="preserve">  </v>
      </c>
      <c r="K326" s="11"/>
      <c r="L326" s="11"/>
      <c r="M326" s="11" t="str">
        <f t="shared" si="31"/>
        <v xml:space="preserve">  </v>
      </c>
      <c r="N326" s="11" t="str">
        <f t="shared" si="32"/>
        <v/>
      </c>
      <c r="O326" s="11" t="str">
        <f t="shared" si="33"/>
        <v/>
      </c>
      <c r="P326" s="11" t="str">
        <f t="shared" si="34"/>
        <v/>
      </c>
      <c r="Q326" s="11" t="str">
        <f t="shared" si="35"/>
        <v/>
      </c>
    </row>
    <row r="327" spans="1:17" x14ac:dyDescent="0.25">
      <c r="A327" s="23"/>
      <c r="B327" s="23"/>
      <c r="C327" s="23"/>
      <c r="D327" s="23"/>
      <c r="E327" s="23"/>
      <c r="F327" s="23"/>
      <c r="G327" s="23"/>
      <c r="H327" s="24"/>
      <c r="I327" s="24"/>
      <c r="J327" s="25" t="str">
        <f t="shared" si="30"/>
        <v xml:space="preserve">  </v>
      </c>
      <c r="K327" s="11"/>
      <c r="L327" s="11"/>
      <c r="M327" s="11" t="str">
        <f t="shared" si="31"/>
        <v xml:space="preserve">  </v>
      </c>
      <c r="N327" s="11" t="str">
        <f t="shared" si="32"/>
        <v/>
      </c>
      <c r="O327" s="11" t="str">
        <f t="shared" si="33"/>
        <v/>
      </c>
      <c r="P327" s="11" t="str">
        <f t="shared" si="34"/>
        <v/>
      </c>
      <c r="Q327" s="11" t="str">
        <f t="shared" si="35"/>
        <v/>
      </c>
    </row>
    <row r="328" spans="1:17" x14ac:dyDescent="0.25">
      <c r="A328" s="23"/>
      <c r="B328" s="23"/>
      <c r="C328" s="23"/>
      <c r="D328" s="23"/>
      <c r="E328" s="23"/>
      <c r="F328" s="23"/>
      <c r="G328" s="23"/>
      <c r="H328" s="24"/>
      <c r="I328" s="24"/>
      <c r="J328" s="25" t="str">
        <f t="shared" si="30"/>
        <v xml:space="preserve">  </v>
      </c>
      <c r="K328" s="11"/>
      <c r="L328" s="11"/>
      <c r="M328" s="11" t="str">
        <f t="shared" si="31"/>
        <v xml:space="preserve">  </v>
      </c>
      <c r="N328" s="11" t="str">
        <f t="shared" si="32"/>
        <v/>
      </c>
      <c r="O328" s="11" t="str">
        <f t="shared" si="33"/>
        <v/>
      </c>
      <c r="P328" s="11" t="str">
        <f t="shared" si="34"/>
        <v/>
      </c>
      <c r="Q328" s="11" t="str">
        <f t="shared" si="35"/>
        <v/>
      </c>
    </row>
    <row r="329" spans="1:17" x14ac:dyDescent="0.25">
      <c r="A329" s="23"/>
      <c r="B329" s="23"/>
      <c r="C329" s="23"/>
      <c r="D329" s="23"/>
      <c r="E329" s="23"/>
      <c r="F329" s="23"/>
      <c r="G329" s="23"/>
      <c r="H329" s="24"/>
      <c r="I329" s="24"/>
      <c r="J329" s="25" t="str">
        <f t="shared" si="30"/>
        <v xml:space="preserve">  </v>
      </c>
      <c r="K329" s="11"/>
      <c r="L329" s="11"/>
      <c r="M329" s="11" t="str">
        <f t="shared" si="31"/>
        <v xml:space="preserve">  </v>
      </c>
      <c r="N329" s="11" t="str">
        <f t="shared" si="32"/>
        <v/>
      </c>
      <c r="O329" s="11" t="str">
        <f t="shared" si="33"/>
        <v/>
      </c>
      <c r="P329" s="11" t="str">
        <f t="shared" si="34"/>
        <v/>
      </c>
      <c r="Q329" s="11" t="str">
        <f t="shared" si="35"/>
        <v/>
      </c>
    </row>
    <row r="330" spans="1:17" x14ac:dyDescent="0.25">
      <c r="A330" s="23"/>
      <c r="B330" s="23"/>
      <c r="C330" s="23"/>
      <c r="D330" s="23"/>
      <c r="E330" s="23"/>
      <c r="F330" s="23"/>
      <c r="G330" s="23"/>
      <c r="H330" s="24"/>
      <c r="I330" s="24"/>
      <c r="J330" s="25" t="str">
        <f t="shared" si="30"/>
        <v xml:space="preserve">  </v>
      </c>
      <c r="K330" s="11"/>
      <c r="L330" s="11"/>
      <c r="M330" s="11" t="str">
        <f t="shared" si="31"/>
        <v xml:space="preserve">  </v>
      </c>
      <c r="N330" s="11" t="str">
        <f t="shared" si="32"/>
        <v/>
      </c>
      <c r="O330" s="11" t="str">
        <f t="shared" si="33"/>
        <v/>
      </c>
      <c r="P330" s="11" t="str">
        <f t="shared" si="34"/>
        <v/>
      </c>
      <c r="Q330" s="11" t="str">
        <f t="shared" si="35"/>
        <v/>
      </c>
    </row>
    <row r="331" spans="1:17" x14ac:dyDescent="0.25">
      <c r="A331" s="23"/>
      <c r="B331" s="23"/>
      <c r="C331" s="23"/>
      <c r="D331" s="23"/>
      <c r="E331" s="23"/>
      <c r="F331" s="23"/>
      <c r="G331" s="23"/>
      <c r="H331" s="24"/>
      <c r="I331" s="24"/>
      <c r="J331" s="25" t="str">
        <f t="shared" si="30"/>
        <v xml:space="preserve">  </v>
      </c>
      <c r="K331" s="11"/>
      <c r="L331" s="11"/>
      <c r="M331" s="11" t="str">
        <f t="shared" si="31"/>
        <v xml:space="preserve">  </v>
      </c>
      <c r="N331" s="11" t="str">
        <f t="shared" si="32"/>
        <v/>
      </c>
      <c r="O331" s="11" t="str">
        <f t="shared" si="33"/>
        <v/>
      </c>
      <c r="P331" s="11" t="str">
        <f t="shared" si="34"/>
        <v/>
      </c>
      <c r="Q331" s="11" t="str">
        <f t="shared" si="35"/>
        <v/>
      </c>
    </row>
    <row r="332" spans="1:17" x14ac:dyDescent="0.25">
      <c r="A332" s="23"/>
      <c r="B332" s="23"/>
      <c r="C332" s="23"/>
      <c r="D332" s="23"/>
      <c r="E332" s="23"/>
      <c r="F332" s="23"/>
      <c r="G332" s="23"/>
      <c r="H332" s="24"/>
      <c r="I332" s="24"/>
      <c r="J332" s="25" t="str">
        <f t="shared" si="30"/>
        <v xml:space="preserve">  </v>
      </c>
      <c r="K332" s="11"/>
      <c r="L332" s="11"/>
      <c r="M332" s="11" t="str">
        <f t="shared" si="31"/>
        <v xml:space="preserve">  </v>
      </c>
      <c r="N332" s="11" t="str">
        <f t="shared" si="32"/>
        <v/>
      </c>
      <c r="O332" s="11" t="str">
        <f t="shared" si="33"/>
        <v/>
      </c>
      <c r="P332" s="11" t="str">
        <f t="shared" si="34"/>
        <v/>
      </c>
      <c r="Q332" s="11" t="str">
        <f t="shared" si="35"/>
        <v/>
      </c>
    </row>
    <row r="333" spans="1:17" x14ac:dyDescent="0.25">
      <c r="A333" s="23"/>
      <c r="B333" s="23"/>
      <c r="C333" s="23"/>
      <c r="D333" s="23"/>
      <c r="E333" s="23"/>
      <c r="F333" s="23"/>
      <c r="G333" s="23"/>
      <c r="H333" s="24"/>
      <c r="I333" s="24"/>
      <c r="J333" s="25" t="str">
        <f t="shared" si="30"/>
        <v xml:space="preserve">  </v>
      </c>
      <c r="K333" s="11"/>
      <c r="L333" s="11"/>
      <c r="M333" s="11" t="str">
        <f t="shared" si="31"/>
        <v xml:space="preserve">  </v>
      </c>
      <c r="N333" s="11" t="str">
        <f t="shared" si="32"/>
        <v/>
      </c>
      <c r="O333" s="11" t="str">
        <f t="shared" si="33"/>
        <v/>
      </c>
      <c r="P333" s="11" t="str">
        <f t="shared" si="34"/>
        <v/>
      </c>
      <c r="Q333" s="11" t="str">
        <f t="shared" si="35"/>
        <v/>
      </c>
    </row>
    <row r="334" spans="1:17" x14ac:dyDescent="0.25">
      <c r="A334" s="23"/>
      <c r="B334" s="23"/>
      <c r="C334" s="23"/>
      <c r="D334" s="23"/>
      <c r="E334" s="23"/>
      <c r="F334" s="23"/>
      <c r="G334" s="23"/>
      <c r="H334" s="24"/>
      <c r="I334" s="24"/>
      <c r="J334" s="25" t="str">
        <f t="shared" si="30"/>
        <v xml:space="preserve">  </v>
      </c>
      <c r="K334" s="11"/>
      <c r="L334" s="11"/>
      <c r="M334" s="11" t="str">
        <f t="shared" si="31"/>
        <v xml:space="preserve">  </v>
      </c>
      <c r="N334" s="11" t="str">
        <f t="shared" si="32"/>
        <v/>
      </c>
      <c r="O334" s="11" t="str">
        <f t="shared" si="33"/>
        <v/>
      </c>
      <c r="P334" s="11" t="str">
        <f t="shared" si="34"/>
        <v/>
      </c>
      <c r="Q334" s="11" t="str">
        <f t="shared" si="35"/>
        <v/>
      </c>
    </row>
    <row r="335" spans="1:17" x14ac:dyDescent="0.25">
      <c r="A335" s="23"/>
      <c r="B335" s="23"/>
      <c r="C335" s="23"/>
      <c r="D335" s="23"/>
      <c r="E335" s="23"/>
      <c r="F335" s="23"/>
      <c r="G335" s="23"/>
      <c r="H335" s="24"/>
      <c r="I335" s="24"/>
      <c r="J335" s="25" t="str">
        <f t="shared" si="30"/>
        <v xml:space="preserve">  </v>
      </c>
      <c r="K335" s="11"/>
      <c r="L335" s="11"/>
      <c r="M335" s="11" t="str">
        <f t="shared" si="31"/>
        <v xml:space="preserve">  </v>
      </c>
      <c r="N335" s="11" t="str">
        <f t="shared" si="32"/>
        <v/>
      </c>
      <c r="O335" s="11" t="str">
        <f t="shared" si="33"/>
        <v/>
      </c>
      <c r="P335" s="11" t="str">
        <f t="shared" si="34"/>
        <v/>
      </c>
      <c r="Q335" s="11" t="str">
        <f t="shared" si="35"/>
        <v/>
      </c>
    </row>
    <row r="336" spans="1:17" x14ac:dyDescent="0.25">
      <c r="A336" s="23"/>
      <c r="B336" s="23"/>
      <c r="C336" s="23"/>
      <c r="D336" s="23"/>
      <c r="E336" s="23"/>
      <c r="F336" s="23"/>
      <c r="G336" s="23"/>
      <c r="H336" s="24"/>
      <c r="I336" s="24"/>
      <c r="J336" s="25" t="str">
        <f t="shared" si="30"/>
        <v xml:space="preserve">  </v>
      </c>
      <c r="K336" s="11"/>
      <c r="L336" s="11"/>
      <c r="M336" s="11" t="str">
        <f t="shared" si="31"/>
        <v xml:space="preserve">  </v>
      </c>
      <c r="N336" s="11" t="str">
        <f t="shared" si="32"/>
        <v/>
      </c>
      <c r="O336" s="11" t="str">
        <f t="shared" si="33"/>
        <v/>
      </c>
      <c r="P336" s="11" t="str">
        <f t="shared" si="34"/>
        <v/>
      </c>
      <c r="Q336" s="11" t="str">
        <f t="shared" si="35"/>
        <v/>
      </c>
    </row>
    <row r="337" spans="1:17" x14ac:dyDescent="0.25">
      <c r="A337" s="23"/>
      <c r="B337" s="23"/>
      <c r="C337" s="23"/>
      <c r="D337" s="23"/>
      <c r="E337" s="23"/>
      <c r="F337" s="23"/>
      <c r="G337" s="23"/>
      <c r="H337" s="24"/>
      <c r="I337" s="24"/>
      <c r="J337" s="25" t="str">
        <f t="shared" si="30"/>
        <v xml:space="preserve">  </v>
      </c>
      <c r="K337" s="11"/>
      <c r="L337" s="11"/>
      <c r="M337" s="11" t="str">
        <f t="shared" si="31"/>
        <v xml:space="preserve">  </v>
      </c>
      <c r="N337" s="11" t="str">
        <f t="shared" si="32"/>
        <v/>
      </c>
      <c r="O337" s="11" t="str">
        <f t="shared" si="33"/>
        <v/>
      </c>
      <c r="P337" s="11" t="str">
        <f t="shared" si="34"/>
        <v/>
      </c>
      <c r="Q337" s="11" t="str">
        <f t="shared" si="35"/>
        <v/>
      </c>
    </row>
    <row r="338" spans="1:17" x14ac:dyDescent="0.25">
      <c r="A338" s="23"/>
      <c r="B338" s="23"/>
      <c r="C338" s="23"/>
      <c r="D338" s="23"/>
      <c r="E338" s="23"/>
      <c r="F338" s="23"/>
      <c r="G338" s="23"/>
      <c r="H338" s="24"/>
      <c r="I338" s="24"/>
      <c r="J338" s="25" t="str">
        <f t="shared" si="30"/>
        <v xml:space="preserve">  </v>
      </c>
      <c r="K338" s="11"/>
      <c r="L338" s="11"/>
      <c r="M338" s="11" t="str">
        <f t="shared" si="31"/>
        <v xml:space="preserve">  </v>
      </c>
      <c r="N338" s="11" t="str">
        <f t="shared" si="32"/>
        <v/>
      </c>
      <c r="O338" s="11" t="str">
        <f t="shared" si="33"/>
        <v/>
      </c>
      <c r="P338" s="11" t="str">
        <f t="shared" si="34"/>
        <v/>
      </c>
      <c r="Q338" s="11" t="str">
        <f t="shared" si="35"/>
        <v/>
      </c>
    </row>
    <row r="339" spans="1:17" x14ac:dyDescent="0.25">
      <c r="A339" s="23"/>
      <c r="B339" s="23"/>
      <c r="C339" s="23"/>
      <c r="D339" s="23"/>
      <c r="E339" s="23"/>
      <c r="F339" s="23"/>
      <c r="G339" s="23"/>
      <c r="H339" s="24"/>
      <c r="I339" s="24"/>
      <c r="J339" s="25" t="str">
        <f t="shared" si="30"/>
        <v xml:space="preserve">  </v>
      </c>
      <c r="K339" s="11"/>
      <c r="L339" s="11"/>
      <c r="M339" s="11" t="str">
        <f t="shared" si="31"/>
        <v xml:space="preserve">  </v>
      </c>
      <c r="N339" s="11" t="str">
        <f t="shared" si="32"/>
        <v/>
      </c>
      <c r="O339" s="11" t="str">
        <f t="shared" si="33"/>
        <v/>
      </c>
      <c r="P339" s="11" t="str">
        <f t="shared" si="34"/>
        <v/>
      </c>
      <c r="Q339" s="11" t="str">
        <f t="shared" si="35"/>
        <v/>
      </c>
    </row>
    <row r="340" spans="1:17" x14ac:dyDescent="0.25">
      <c r="A340" s="23"/>
      <c r="B340" s="23"/>
      <c r="C340" s="23"/>
      <c r="D340" s="23"/>
      <c r="E340" s="23"/>
      <c r="F340" s="23"/>
      <c r="G340" s="23"/>
      <c r="H340" s="24"/>
      <c r="I340" s="24"/>
      <c r="J340" s="25" t="str">
        <f t="shared" si="30"/>
        <v xml:space="preserve">  </v>
      </c>
      <c r="K340" s="11"/>
      <c r="L340" s="11"/>
      <c r="M340" s="11" t="str">
        <f t="shared" si="31"/>
        <v xml:space="preserve">  </v>
      </c>
      <c r="N340" s="11" t="str">
        <f t="shared" si="32"/>
        <v/>
      </c>
      <c r="O340" s="11" t="str">
        <f t="shared" si="33"/>
        <v/>
      </c>
      <c r="P340" s="11" t="str">
        <f t="shared" si="34"/>
        <v/>
      </c>
      <c r="Q340" s="11" t="str">
        <f t="shared" si="35"/>
        <v/>
      </c>
    </row>
    <row r="341" spans="1:17" x14ac:dyDescent="0.25">
      <c r="A341" s="23"/>
      <c r="B341" s="23"/>
      <c r="C341" s="23"/>
      <c r="D341" s="23"/>
      <c r="E341" s="23"/>
      <c r="F341" s="23"/>
      <c r="G341" s="23"/>
      <c r="H341" s="24"/>
      <c r="I341" s="24"/>
      <c r="J341" s="25" t="str">
        <f t="shared" si="30"/>
        <v xml:space="preserve">  </v>
      </c>
      <c r="K341" s="11"/>
      <c r="L341" s="11"/>
      <c r="M341" s="11" t="str">
        <f t="shared" si="31"/>
        <v xml:space="preserve">  </v>
      </c>
      <c r="N341" s="11" t="str">
        <f t="shared" si="32"/>
        <v/>
      </c>
      <c r="O341" s="11" t="str">
        <f t="shared" si="33"/>
        <v/>
      </c>
      <c r="P341" s="11" t="str">
        <f t="shared" si="34"/>
        <v/>
      </c>
      <c r="Q341" s="11" t="str">
        <f t="shared" si="35"/>
        <v/>
      </c>
    </row>
    <row r="342" spans="1:17" x14ac:dyDescent="0.25">
      <c r="A342" s="23"/>
      <c r="B342" s="23"/>
      <c r="C342" s="23"/>
      <c r="D342" s="23"/>
      <c r="E342" s="23"/>
      <c r="F342" s="23"/>
      <c r="G342" s="23"/>
      <c r="H342" s="24"/>
      <c r="I342" s="24"/>
      <c r="J342" s="25" t="str">
        <f t="shared" si="30"/>
        <v xml:space="preserve">  </v>
      </c>
      <c r="K342" s="11"/>
      <c r="L342" s="11"/>
      <c r="M342" s="11" t="str">
        <f t="shared" si="31"/>
        <v xml:space="preserve">  </v>
      </c>
      <c r="N342" s="11" t="str">
        <f t="shared" si="32"/>
        <v/>
      </c>
      <c r="O342" s="11" t="str">
        <f t="shared" si="33"/>
        <v/>
      </c>
      <c r="P342" s="11" t="str">
        <f t="shared" si="34"/>
        <v/>
      </c>
      <c r="Q342" s="11" t="str">
        <f t="shared" si="35"/>
        <v/>
      </c>
    </row>
    <row r="343" spans="1:17" x14ac:dyDescent="0.25">
      <c r="A343" s="23"/>
      <c r="B343" s="23"/>
      <c r="C343" s="23"/>
      <c r="D343" s="23"/>
      <c r="E343" s="23"/>
      <c r="F343" s="23"/>
      <c r="G343" s="23"/>
      <c r="H343" s="24"/>
      <c r="I343" s="24"/>
      <c r="J343" s="25" t="str">
        <f t="shared" si="30"/>
        <v xml:space="preserve">  </v>
      </c>
      <c r="K343" s="11"/>
      <c r="L343" s="11"/>
      <c r="M343" s="11" t="str">
        <f t="shared" si="31"/>
        <v xml:space="preserve">  </v>
      </c>
      <c r="N343" s="11" t="str">
        <f t="shared" si="32"/>
        <v/>
      </c>
      <c r="O343" s="11" t="str">
        <f t="shared" si="33"/>
        <v/>
      </c>
      <c r="P343" s="11" t="str">
        <f t="shared" si="34"/>
        <v/>
      </c>
      <c r="Q343" s="11" t="str">
        <f t="shared" si="35"/>
        <v/>
      </c>
    </row>
    <row r="344" spans="1:17" x14ac:dyDescent="0.25">
      <c r="A344" s="23"/>
      <c r="B344" s="23"/>
      <c r="C344" s="23"/>
      <c r="D344" s="23"/>
      <c r="E344" s="23"/>
      <c r="F344" s="23"/>
      <c r="G344" s="23"/>
      <c r="H344" s="24"/>
      <c r="I344" s="24"/>
      <c r="J344" s="25" t="str">
        <f t="shared" si="30"/>
        <v xml:space="preserve">  </v>
      </c>
      <c r="K344" s="11"/>
      <c r="L344" s="11"/>
      <c r="M344" s="11" t="str">
        <f t="shared" si="31"/>
        <v xml:space="preserve">  </v>
      </c>
      <c r="N344" s="11" t="str">
        <f t="shared" si="32"/>
        <v/>
      </c>
      <c r="O344" s="11" t="str">
        <f t="shared" si="33"/>
        <v/>
      </c>
      <c r="P344" s="11" t="str">
        <f t="shared" si="34"/>
        <v/>
      </c>
      <c r="Q344" s="11" t="str">
        <f t="shared" si="35"/>
        <v/>
      </c>
    </row>
    <row r="345" spans="1:17" x14ac:dyDescent="0.25">
      <c r="A345" s="23"/>
      <c r="B345" s="23"/>
      <c r="C345" s="23"/>
      <c r="D345" s="23"/>
      <c r="E345" s="23"/>
      <c r="F345" s="23"/>
      <c r="G345" s="23"/>
      <c r="H345" s="24"/>
      <c r="I345" s="24"/>
      <c r="J345" s="25" t="str">
        <f t="shared" si="30"/>
        <v xml:space="preserve">  </v>
      </c>
      <c r="K345" s="11"/>
      <c r="L345" s="11"/>
      <c r="M345" s="11" t="str">
        <f t="shared" si="31"/>
        <v xml:space="preserve">  </v>
      </c>
      <c r="N345" s="11" t="str">
        <f t="shared" si="32"/>
        <v/>
      </c>
      <c r="O345" s="11" t="str">
        <f t="shared" si="33"/>
        <v/>
      </c>
      <c r="P345" s="11" t="str">
        <f t="shared" si="34"/>
        <v/>
      </c>
      <c r="Q345" s="11" t="str">
        <f t="shared" si="35"/>
        <v/>
      </c>
    </row>
    <row r="346" spans="1:17" x14ac:dyDescent="0.25">
      <c r="A346" s="23"/>
      <c r="B346" s="23"/>
      <c r="C346" s="23"/>
      <c r="D346" s="23"/>
      <c r="E346" s="23"/>
      <c r="F346" s="23"/>
      <c r="G346" s="23"/>
      <c r="H346" s="24"/>
      <c r="I346" s="24"/>
      <c r="J346" s="25" t="str">
        <f t="shared" si="30"/>
        <v xml:space="preserve">  </v>
      </c>
      <c r="K346" s="11"/>
      <c r="L346" s="11"/>
      <c r="M346" s="11" t="str">
        <f t="shared" si="31"/>
        <v xml:space="preserve">  </v>
      </c>
      <c r="N346" s="11" t="str">
        <f t="shared" si="32"/>
        <v/>
      </c>
      <c r="O346" s="11" t="str">
        <f t="shared" si="33"/>
        <v/>
      </c>
      <c r="P346" s="11" t="str">
        <f t="shared" si="34"/>
        <v/>
      </c>
      <c r="Q346" s="11" t="str">
        <f t="shared" si="35"/>
        <v/>
      </c>
    </row>
    <row r="347" spans="1:17" x14ac:dyDescent="0.25">
      <c r="A347" s="23"/>
      <c r="B347" s="23"/>
      <c r="C347" s="23"/>
      <c r="D347" s="23"/>
      <c r="E347" s="23"/>
      <c r="F347" s="23"/>
      <c r="G347" s="23"/>
      <c r="H347" s="24"/>
      <c r="I347" s="24"/>
      <c r="J347" s="25" t="str">
        <f t="shared" si="30"/>
        <v xml:space="preserve">  </v>
      </c>
      <c r="K347" s="11"/>
      <c r="L347" s="11"/>
      <c r="M347" s="11" t="str">
        <f t="shared" si="31"/>
        <v xml:space="preserve">  </v>
      </c>
      <c r="N347" s="11" t="str">
        <f t="shared" si="32"/>
        <v/>
      </c>
      <c r="O347" s="11" t="str">
        <f t="shared" si="33"/>
        <v/>
      </c>
      <c r="P347" s="11" t="str">
        <f t="shared" si="34"/>
        <v/>
      </c>
      <c r="Q347" s="11" t="str">
        <f t="shared" si="35"/>
        <v/>
      </c>
    </row>
    <row r="348" spans="1:17" x14ac:dyDescent="0.25">
      <c r="A348" s="23"/>
      <c r="B348" s="23"/>
      <c r="C348" s="23"/>
      <c r="D348" s="23"/>
      <c r="E348" s="23"/>
      <c r="F348" s="23"/>
      <c r="G348" s="23"/>
      <c r="H348" s="24"/>
      <c r="I348" s="24"/>
      <c r="J348" s="25" t="str">
        <f t="shared" si="30"/>
        <v xml:space="preserve">  </v>
      </c>
      <c r="K348" s="11"/>
      <c r="L348" s="11"/>
      <c r="M348" s="11" t="str">
        <f t="shared" si="31"/>
        <v xml:space="preserve">  </v>
      </c>
      <c r="N348" s="11" t="str">
        <f t="shared" si="32"/>
        <v/>
      </c>
      <c r="O348" s="11" t="str">
        <f t="shared" si="33"/>
        <v/>
      </c>
      <c r="P348" s="11" t="str">
        <f t="shared" si="34"/>
        <v/>
      </c>
      <c r="Q348" s="11" t="str">
        <f t="shared" si="35"/>
        <v/>
      </c>
    </row>
    <row r="349" spans="1:17" x14ac:dyDescent="0.25">
      <c r="A349" s="23"/>
      <c r="B349" s="23"/>
      <c r="C349" s="23"/>
      <c r="D349" s="23"/>
      <c r="E349" s="23"/>
      <c r="F349" s="23"/>
      <c r="G349" s="23"/>
      <c r="H349" s="24"/>
      <c r="I349" s="24"/>
      <c r="J349" s="25" t="str">
        <f t="shared" si="30"/>
        <v xml:space="preserve">  </v>
      </c>
      <c r="K349" s="11"/>
      <c r="L349" s="11"/>
      <c r="M349" s="11" t="str">
        <f t="shared" si="31"/>
        <v xml:space="preserve">  </v>
      </c>
      <c r="N349" s="11" t="str">
        <f t="shared" si="32"/>
        <v/>
      </c>
      <c r="O349" s="11" t="str">
        <f t="shared" si="33"/>
        <v/>
      </c>
      <c r="P349" s="11" t="str">
        <f t="shared" si="34"/>
        <v/>
      </c>
      <c r="Q349" s="11" t="str">
        <f t="shared" si="35"/>
        <v/>
      </c>
    </row>
    <row r="350" spans="1:17" x14ac:dyDescent="0.25">
      <c r="A350" s="23"/>
      <c r="B350" s="23"/>
      <c r="C350" s="23"/>
      <c r="D350" s="23"/>
      <c r="E350" s="23"/>
      <c r="F350" s="23"/>
      <c r="G350" s="23"/>
      <c r="H350" s="24"/>
      <c r="I350" s="24"/>
      <c r="J350" s="25" t="str">
        <f t="shared" si="30"/>
        <v xml:space="preserve">  </v>
      </c>
      <c r="K350" s="11"/>
      <c r="L350" s="11"/>
      <c r="M350" s="11" t="str">
        <f t="shared" si="31"/>
        <v xml:space="preserve">  </v>
      </c>
      <c r="N350" s="11" t="str">
        <f t="shared" si="32"/>
        <v/>
      </c>
      <c r="O350" s="11" t="str">
        <f t="shared" si="33"/>
        <v/>
      </c>
      <c r="P350" s="11" t="str">
        <f t="shared" si="34"/>
        <v/>
      </c>
      <c r="Q350" s="11" t="str">
        <f t="shared" si="35"/>
        <v/>
      </c>
    </row>
    <row r="351" spans="1:17" x14ac:dyDescent="0.25">
      <c r="A351" s="23"/>
      <c r="B351" s="23"/>
      <c r="C351" s="23"/>
      <c r="D351" s="23"/>
      <c r="E351" s="23"/>
      <c r="F351" s="23"/>
      <c r="G351" s="23"/>
      <c r="H351" s="24"/>
      <c r="I351" s="24"/>
      <c r="J351" s="25" t="str">
        <f t="shared" si="30"/>
        <v xml:space="preserve">  </v>
      </c>
      <c r="K351" s="11"/>
      <c r="L351" s="11"/>
      <c r="M351" s="11" t="str">
        <f t="shared" si="31"/>
        <v xml:space="preserve">  </v>
      </c>
      <c r="N351" s="11" t="str">
        <f t="shared" si="32"/>
        <v/>
      </c>
      <c r="O351" s="11" t="str">
        <f t="shared" si="33"/>
        <v/>
      </c>
      <c r="P351" s="11" t="str">
        <f t="shared" si="34"/>
        <v/>
      </c>
      <c r="Q351" s="11" t="str">
        <f t="shared" si="35"/>
        <v/>
      </c>
    </row>
    <row r="352" spans="1:17" x14ac:dyDescent="0.25">
      <c r="A352" s="23"/>
      <c r="B352" s="23"/>
      <c r="C352" s="23"/>
      <c r="D352" s="23"/>
      <c r="E352" s="23"/>
      <c r="F352" s="23"/>
      <c r="G352" s="23"/>
      <c r="H352" s="24"/>
      <c r="I352" s="24"/>
      <c r="J352" s="25" t="str">
        <f t="shared" si="30"/>
        <v xml:space="preserve">  </v>
      </c>
      <c r="K352" s="11"/>
      <c r="L352" s="11"/>
      <c r="M352" s="11" t="str">
        <f t="shared" si="31"/>
        <v xml:space="preserve">  </v>
      </c>
      <c r="N352" s="11" t="str">
        <f t="shared" si="32"/>
        <v/>
      </c>
      <c r="O352" s="11" t="str">
        <f t="shared" si="33"/>
        <v/>
      </c>
      <c r="P352" s="11" t="str">
        <f t="shared" si="34"/>
        <v/>
      </c>
      <c r="Q352" s="11" t="str">
        <f t="shared" si="35"/>
        <v/>
      </c>
    </row>
    <row r="353" spans="1:17" x14ac:dyDescent="0.25">
      <c r="A353" s="23"/>
      <c r="B353" s="23"/>
      <c r="C353" s="23"/>
      <c r="D353" s="23"/>
      <c r="E353" s="23"/>
      <c r="F353" s="23"/>
      <c r="G353" s="23"/>
      <c r="H353" s="24"/>
      <c r="I353" s="24"/>
      <c r="J353" s="25" t="str">
        <f t="shared" si="30"/>
        <v xml:space="preserve">  </v>
      </c>
      <c r="K353" s="11"/>
      <c r="L353" s="11"/>
      <c r="M353" s="11" t="str">
        <f t="shared" si="31"/>
        <v xml:space="preserve">  </v>
      </c>
      <c r="N353" s="11" t="str">
        <f t="shared" si="32"/>
        <v/>
      </c>
      <c r="O353" s="11" t="str">
        <f t="shared" si="33"/>
        <v/>
      </c>
      <c r="P353" s="11" t="str">
        <f t="shared" si="34"/>
        <v/>
      </c>
      <c r="Q353" s="11" t="str">
        <f t="shared" si="35"/>
        <v/>
      </c>
    </row>
    <row r="354" spans="1:17" x14ac:dyDescent="0.25">
      <c r="A354" s="23"/>
      <c r="B354" s="23"/>
      <c r="C354" s="23"/>
      <c r="D354" s="23"/>
      <c r="E354" s="23"/>
      <c r="F354" s="23"/>
      <c r="G354" s="23"/>
      <c r="H354" s="24"/>
      <c r="I354" s="24"/>
      <c r="J354" s="25" t="str">
        <f t="shared" si="30"/>
        <v xml:space="preserve">  </v>
      </c>
      <c r="K354" s="11"/>
      <c r="L354" s="11"/>
      <c r="M354" s="11" t="str">
        <f t="shared" si="31"/>
        <v xml:space="preserve">  </v>
      </c>
      <c r="N354" s="11" t="str">
        <f t="shared" si="32"/>
        <v/>
      </c>
      <c r="O354" s="11" t="str">
        <f t="shared" si="33"/>
        <v/>
      </c>
      <c r="P354" s="11" t="str">
        <f t="shared" si="34"/>
        <v/>
      </c>
      <c r="Q354" s="11" t="str">
        <f t="shared" si="35"/>
        <v/>
      </c>
    </row>
    <row r="355" spans="1:17" x14ac:dyDescent="0.25">
      <c r="A355" s="23"/>
      <c r="B355" s="23"/>
      <c r="C355" s="23"/>
      <c r="D355" s="23"/>
      <c r="E355" s="23"/>
      <c r="F355" s="23"/>
      <c r="G355" s="23"/>
      <c r="H355" s="24"/>
      <c r="I355" s="24"/>
      <c r="J355" s="25" t="str">
        <f t="shared" si="30"/>
        <v xml:space="preserve">  </v>
      </c>
      <c r="K355" s="11"/>
      <c r="L355" s="11"/>
      <c r="M355" s="11" t="str">
        <f t="shared" si="31"/>
        <v xml:space="preserve">  </v>
      </c>
      <c r="N355" s="11" t="str">
        <f t="shared" si="32"/>
        <v/>
      </c>
      <c r="O355" s="11" t="str">
        <f t="shared" si="33"/>
        <v/>
      </c>
      <c r="P355" s="11" t="str">
        <f t="shared" si="34"/>
        <v/>
      </c>
      <c r="Q355" s="11" t="str">
        <f t="shared" si="35"/>
        <v/>
      </c>
    </row>
    <row r="356" spans="1:17" x14ac:dyDescent="0.25">
      <c r="A356" s="23"/>
      <c r="B356" s="23"/>
      <c r="C356" s="23"/>
      <c r="D356" s="23"/>
      <c r="E356" s="23"/>
      <c r="F356" s="23"/>
      <c r="G356" s="23"/>
      <c r="H356" s="24"/>
      <c r="I356" s="24"/>
      <c r="J356" s="25" t="str">
        <f t="shared" si="30"/>
        <v xml:space="preserve">  </v>
      </c>
      <c r="K356" s="11"/>
      <c r="L356" s="11"/>
      <c r="M356" s="11" t="str">
        <f t="shared" si="31"/>
        <v xml:space="preserve">  </v>
      </c>
      <c r="N356" s="11" t="str">
        <f t="shared" si="32"/>
        <v/>
      </c>
      <c r="O356" s="11" t="str">
        <f t="shared" si="33"/>
        <v/>
      </c>
      <c r="P356" s="11" t="str">
        <f t="shared" si="34"/>
        <v/>
      </c>
      <c r="Q356" s="11" t="str">
        <f t="shared" si="35"/>
        <v/>
      </c>
    </row>
    <row r="357" spans="1:17" x14ac:dyDescent="0.25">
      <c r="A357" s="23"/>
      <c r="B357" s="23"/>
      <c r="C357" s="23"/>
      <c r="D357" s="23"/>
      <c r="E357" s="23"/>
      <c r="F357" s="23"/>
      <c r="G357" s="23"/>
      <c r="H357" s="24"/>
      <c r="I357" s="24"/>
      <c r="J357" s="25" t="str">
        <f t="shared" si="30"/>
        <v xml:space="preserve">  </v>
      </c>
      <c r="K357" s="11"/>
      <c r="L357" s="11"/>
      <c r="M357" s="11" t="str">
        <f t="shared" si="31"/>
        <v xml:space="preserve">  </v>
      </c>
      <c r="N357" s="11" t="str">
        <f t="shared" si="32"/>
        <v/>
      </c>
      <c r="O357" s="11" t="str">
        <f t="shared" si="33"/>
        <v/>
      </c>
      <c r="P357" s="11" t="str">
        <f t="shared" si="34"/>
        <v/>
      </c>
      <c r="Q357" s="11" t="str">
        <f t="shared" si="35"/>
        <v/>
      </c>
    </row>
    <row r="358" spans="1:17" x14ac:dyDescent="0.25">
      <c r="A358" s="23"/>
      <c r="B358" s="23"/>
      <c r="C358" s="23"/>
      <c r="D358" s="23"/>
      <c r="E358" s="23"/>
      <c r="F358" s="23"/>
      <c r="G358" s="23"/>
      <c r="H358" s="24"/>
      <c r="I358" s="24"/>
      <c r="J358" s="25" t="str">
        <f t="shared" si="30"/>
        <v xml:space="preserve">  </v>
      </c>
      <c r="K358" s="11"/>
      <c r="L358" s="11"/>
      <c r="M358" s="11" t="str">
        <f t="shared" si="31"/>
        <v xml:space="preserve">  </v>
      </c>
      <c r="N358" s="11" t="str">
        <f t="shared" si="32"/>
        <v/>
      </c>
      <c r="O358" s="11" t="str">
        <f t="shared" si="33"/>
        <v/>
      </c>
      <c r="P358" s="11" t="str">
        <f t="shared" si="34"/>
        <v/>
      </c>
      <c r="Q358" s="11" t="str">
        <f t="shared" si="35"/>
        <v/>
      </c>
    </row>
    <row r="359" spans="1:17" x14ac:dyDescent="0.25">
      <c r="A359" s="23"/>
      <c r="B359" s="23"/>
      <c r="C359" s="23"/>
      <c r="D359" s="23"/>
      <c r="E359" s="23"/>
      <c r="F359" s="23"/>
      <c r="G359" s="23"/>
      <c r="H359" s="24"/>
      <c r="I359" s="24"/>
      <c r="J359" s="25" t="str">
        <f t="shared" si="30"/>
        <v xml:space="preserve">  </v>
      </c>
      <c r="K359" s="11"/>
      <c r="L359" s="11"/>
      <c r="M359" s="11" t="str">
        <f t="shared" si="31"/>
        <v xml:space="preserve">  </v>
      </c>
      <c r="N359" s="11" t="str">
        <f t="shared" si="32"/>
        <v/>
      </c>
      <c r="O359" s="11" t="str">
        <f t="shared" si="33"/>
        <v/>
      </c>
      <c r="P359" s="11" t="str">
        <f t="shared" si="34"/>
        <v/>
      </c>
      <c r="Q359" s="11" t="str">
        <f t="shared" si="35"/>
        <v/>
      </c>
    </row>
    <row r="360" spans="1:17" x14ac:dyDescent="0.25">
      <c r="A360" s="23"/>
      <c r="B360" s="23"/>
      <c r="C360" s="23"/>
      <c r="D360" s="23"/>
      <c r="E360" s="23"/>
      <c r="F360" s="23"/>
      <c r="G360" s="23"/>
      <c r="H360" s="24"/>
      <c r="I360" s="24"/>
      <c r="J360" s="25" t="str">
        <f t="shared" si="30"/>
        <v xml:space="preserve">  </v>
      </c>
      <c r="K360" s="11"/>
      <c r="L360" s="11"/>
      <c r="M360" s="11" t="str">
        <f t="shared" si="31"/>
        <v xml:space="preserve">  </v>
      </c>
      <c r="N360" s="11" t="str">
        <f t="shared" si="32"/>
        <v/>
      </c>
      <c r="O360" s="11" t="str">
        <f t="shared" si="33"/>
        <v/>
      </c>
      <c r="P360" s="11" t="str">
        <f t="shared" si="34"/>
        <v/>
      </c>
      <c r="Q360" s="11" t="str">
        <f t="shared" si="35"/>
        <v/>
      </c>
    </row>
    <row r="361" spans="1:17" x14ac:dyDescent="0.25">
      <c r="A361" s="23"/>
      <c r="B361" s="23"/>
      <c r="C361" s="23"/>
      <c r="D361" s="23"/>
      <c r="E361" s="23"/>
      <c r="F361" s="23"/>
      <c r="G361" s="23"/>
      <c r="H361" s="24"/>
      <c r="I361" s="24"/>
      <c r="J361" s="25" t="str">
        <f t="shared" si="30"/>
        <v xml:space="preserve">  </v>
      </c>
      <c r="K361" s="11"/>
      <c r="L361" s="11"/>
      <c r="M361" s="11" t="str">
        <f t="shared" si="31"/>
        <v xml:space="preserve">  </v>
      </c>
      <c r="N361" s="11" t="str">
        <f t="shared" si="32"/>
        <v/>
      </c>
      <c r="O361" s="11" t="str">
        <f t="shared" si="33"/>
        <v/>
      </c>
      <c r="P361" s="11" t="str">
        <f t="shared" si="34"/>
        <v/>
      </c>
      <c r="Q361" s="11" t="str">
        <f t="shared" si="35"/>
        <v/>
      </c>
    </row>
    <row r="362" spans="1:17" x14ac:dyDescent="0.25">
      <c r="A362" s="23"/>
      <c r="B362" s="23"/>
      <c r="C362" s="23"/>
      <c r="D362" s="23"/>
      <c r="E362" s="23"/>
      <c r="F362" s="23"/>
      <c r="G362" s="23"/>
      <c r="H362" s="24"/>
      <c r="I362" s="24"/>
      <c r="J362" s="25" t="str">
        <f t="shared" si="30"/>
        <v xml:space="preserve">  </v>
      </c>
      <c r="K362" s="11"/>
      <c r="L362" s="11"/>
      <c r="M362" s="11" t="str">
        <f t="shared" si="31"/>
        <v xml:space="preserve">  </v>
      </c>
      <c r="N362" s="11" t="str">
        <f t="shared" si="32"/>
        <v/>
      </c>
      <c r="O362" s="11" t="str">
        <f t="shared" si="33"/>
        <v/>
      </c>
      <c r="P362" s="11" t="str">
        <f t="shared" si="34"/>
        <v/>
      </c>
      <c r="Q362" s="11" t="str">
        <f t="shared" si="35"/>
        <v/>
      </c>
    </row>
    <row r="363" spans="1:17" x14ac:dyDescent="0.25">
      <c r="A363" s="23"/>
      <c r="B363" s="23"/>
      <c r="C363" s="23"/>
      <c r="D363" s="23"/>
      <c r="E363" s="23"/>
      <c r="F363" s="23"/>
      <c r="G363" s="23"/>
      <c r="H363" s="24"/>
      <c r="I363" s="24"/>
      <c r="J363" s="25" t="str">
        <f t="shared" si="30"/>
        <v xml:space="preserve">  </v>
      </c>
      <c r="K363" s="11"/>
      <c r="L363" s="11"/>
      <c r="M363" s="11" t="str">
        <f t="shared" si="31"/>
        <v xml:space="preserve">  </v>
      </c>
      <c r="N363" s="11" t="str">
        <f t="shared" si="32"/>
        <v/>
      </c>
      <c r="O363" s="11" t="str">
        <f t="shared" si="33"/>
        <v/>
      </c>
      <c r="P363" s="11" t="str">
        <f t="shared" si="34"/>
        <v/>
      </c>
      <c r="Q363" s="11" t="str">
        <f t="shared" si="35"/>
        <v/>
      </c>
    </row>
    <row r="364" spans="1:17" x14ac:dyDescent="0.25">
      <c r="A364" s="23"/>
      <c r="B364" s="23"/>
      <c r="C364" s="23"/>
      <c r="D364" s="23"/>
      <c r="E364" s="23"/>
      <c r="F364" s="23"/>
      <c r="G364" s="23"/>
      <c r="H364" s="24"/>
      <c r="I364" s="24"/>
      <c r="J364" s="25" t="str">
        <f t="shared" si="30"/>
        <v xml:space="preserve">  </v>
      </c>
      <c r="K364" s="11"/>
      <c r="L364" s="11"/>
      <c r="M364" s="11" t="str">
        <f t="shared" si="31"/>
        <v xml:space="preserve">  </v>
      </c>
      <c r="N364" s="11" t="str">
        <f t="shared" si="32"/>
        <v/>
      </c>
      <c r="O364" s="11" t="str">
        <f t="shared" si="33"/>
        <v/>
      </c>
      <c r="P364" s="11" t="str">
        <f t="shared" si="34"/>
        <v/>
      </c>
      <c r="Q364" s="11" t="str">
        <f t="shared" si="35"/>
        <v/>
      </c>
    </row>
    <row r="365" spans="1:17" x14ac:dyDescent="0.25">
      <c r="A365" s="23"/>
      <c r="B365" s="23"/>
      <c r="C365" s="23"/>
      <c r="D365" s="23"/>
      <c r="E365" s="23"/>
      <c r="F365" s="23"/>
      <c r="G365" s="23"/>
      <c r="H365" s="24"/>
      <c r="I365" s="24"/>
      <c r="J365" s="25" t="str">
        <f t="shared" si="30"/>
        <v xml:space="preserve">  </v>
      </c>
      <c r="K365" s="11"/>
      <c r="L365" s="11"/>
      <c r="M365" s="11" t="str">
        <f t="shared" si="31"/>
        <v xml:space="preserve">  </v>
      </c>
      <c r="N365" s="11" t="str">
        <f t="shared" si="32"/>
        <v/>
      </c>
      <c r="O365" s="11" t="str">
        <f t="shared" si="33"/>
        <v/>
      </c>
      <c r="P365" s="11" t="str">
        <f t="shared" si="34"/>
        <v/>
      </c>
      <c r="Q365" s="11" t="str">
        <f t="shared" si="35"/>
        <v/>
      </c>
    </row>
    <row r="366" spans="1:17" x14ac:dyDescent="0.25">
      <c r="A366" s="23"/>
      <c r="B366" s="23"/>
      <c r="C366" s="23"/>
      <c r="D366" s="23"/>
      <c r="E366" s="23"/>
      <c r="F366" s="23"/>
      <c r="G366" s="23"/>
      <c r="H366" s="24"/>
      <c r="I366" s="24"/>
      <c r="J366" s="25" t="str">
        <f t="shared" si="30"/>
        <v xml:space="preserve">  </v>
      </c>
      <c r="K366" s="11"/>
      <c r="L366" s="11"/>
      <c r="M366" s="11" t="str">
        <f t="shared" si="31"/>
        <v xml:space="preserve">  </v>
      </c>
      <c r="N366" s="11" t="str">
        <f t="shared" si="32"/>
        <v/>
      </c>
      <c r="O366" s="11" t="str">
        <f t="shared" si="33"/>
        <v/>
      </c>
      <c r="P366" s="11" t="str">
        <f t="shared" si="34"/>
        <v/>
      </c>
      <c r="Q366" s="11" t="str">
        <f t="shared" si="35"/>
        <v/>
      </c>
    </row>
    <row r="367" spans="1:17" x14ac:dyDescent="0.25">
      <c r="A367" s="23"/>
      <c r="B367" s="23"/>
      <c r="C367" s="23"/>
      <c r="D367" s="23"/>
      <c r="E367" s="23"/>
      <c r="F367" s="23"/>
      <c r="G367" s="23"/>
      <c r="H367" s="24"/>
      <c r="I367" s="24"/>
      <c r="J367" s="25" t="str">
        <f t="shared" si="30"/>
        <v xml:space="preserve">  </v>
      </c>
      <c r="K367" s="11"/>
      <c r="L367" s="11"/>
      <c r="M367" s="11" t="str">
        <f t="shared" si="31"/>
        <v xml:space="preserve">  </v>
      </c>
      <c r="N367" s="11" t="str">
        <f t="shared" si="32"/>
        <v/>
      </c>
      <c r="O367" s="11" t="str">
        <f t="shared" si="33"/>
        <v/>
      </c>
      <c r="P367" s="11" t="str">
        <f t="shared" si="34"/>
        <v/>
      </c>
      <c r="Q367" s="11" t="str">
        <f t="shared" si="35"/>
        <v/>
      </c>
    </row>
    <row r="368" spans="1:17" x14ac:dyDescent="0.25">
      <c r="A368" s="23"/>
      <c r="B368" s="23"/>
      <c r="C368" s="23"/>
      <c r="D368" s="23"/>
      <c r="E368" s="23"/>
      <c r="F368" s="23"/>
      <c r="G368" s="23"/>
      <c r="H368" s="24"/>
      <c r="I368" s="24"/>
      <c r="J368" s="25" t="str">
        <f t="shared" si="30"/>
        <v xml:space="preserve">  </v>
      </c>
      <c r="K368" s="11"/>
      <c r="L368" s="11"/>
      <c r="M368" s="11" t="str">
        <f t="shared" si="31"/>
        <v xml:space="preserve">  </v>
      </c>
      <c r="N368" s="11" t="str">
        <f t="shared" si="32"/>
        <v/>
      </c>
      <c r="O368" s="11" t="str">
        <f t="shared" si="33"/>
        <v/>
      </c>
      <c r="P368" s="11" t="str">
        <f t="shared" si="34"/>
        <v/>
      </c>
      <c r="Q368" s="11" t="str">
        <f t="shared" si="35"/>
        <v/>
      </c>
    </row>
    <row r="369" spans="1:17" x14ac:dyDescent="0.25">
      <c r="A369" s="23"/>
      <c r="B369" s="23"/>
      <c r="C369" s="23"/>
      <c r="D369" s="23"/>
      <c r="E369" s="23"/>
      <c r="F369" s="23"/>
      <c r="G369" s="23"/>
      <c r="H369" s="24"/>
      <c r="I369" s="24"/>
      <c r="J369" s="25" t="str">
        <f t="shared" si="30"/>
        <v xml:space="preserve">  </v>
      </c>
      <c r="K369" s="11"/>
      <c r="L369" s="11"/>
      <c r="M369" s="11" t="str">
        <f t="shared" si="31"/>
        <v xml:space="preserve">  </v>
      </c>
      <c r="N369" s="11" t="str">
        <f t="shared" si="32"/>
        <v/>
      </c>
      <c r="O369" s="11" t="str">
        <f t="shared" si="33"/>
        <v/>
      </c>
      <c r="P369" s="11" t="str">
        <f t="shared" si="34"/>
        <v/>
      </c>
      <c r="Q369" s="11" t="str">
        <f t="shared" si="35"/>
        <v/>
      </c>
    </row>
    <row r="370" spans="1:17" x14ac:dyDescent="0.25">
      <c r="A370" s="23"/>
      <c r="B370" s="23"/>
      <c r="C370" s="23"/>
      <c r="D370" s="23"/>
      <c r="E370" s="23"/>
      <c r="F370" s="23"/>
      <c r="G370" s="23"/>
      <c r="H370" s="24"/>
      <c r="I370" s="24"/>
      <c r="J370" s="25" t="str">
        <f t="shared" si="30"/>
        <v xml:space="preserve">  </v>
      </c>
      <c r="K370" s="11"/>
      <c r="L370" s="11"/>
      <c r="M370" s="11" t="str">
        <f t="shared" si="31"/>
        <v xml:space="preserve">  </v>
      </c>
      <c r="N370" s="11" t="str">
        <f t="shared" si="32"/>
        <v/>
      </c>
      <c r="O370" s="11" t="str">
        <f t="shared" si="33"/>
        <v/>
      </c>
      <c r="P370" s="11" t="str">
        <f t="shared" si="34"/>
        <v/>
      </c>
      <c r="Q370" s="11" t="str">
        <f t="shared" si="35"/>
        <v/>
      </c>
    </row>
    <row r="371" spans="1:17" x14ac:dyDescent="0.25">
      <c r="A371" s="23"/>
      <c r="B371" s="23"/>
      <c r="C371" s="23"/>
      <c r="D371" s="23"/>
      <c r="E371" s="23"/>
      <c r="F371" s="23"/>
      <c r="G371" s="23"/>
      <c r="H371" s="24"/>
      <c r="I371" s="24"/>
      <c r="J371" s="25" t="str">
        <f t="shared" si="30"/>
        <v xml:space="preserve">  </v>
      </c>
      <c r="K371" s="11"/>
      <c r="L371" s="11"/>
      <c r="M371" s="11" t="str">
        <f t="shared" si="31"/>
        <v xml:space="preserve">  </v>
      </c>
      <c r="N371" s="11" t="str">
        <f t="shared" si="32"/>
        <v/>
      </c>
      <c r="O371" s="11" t="str">
        <f t="shared" si="33"/>
        <v/>
      </c>
      <c r="P371" s="11" t="str">
        <f t="shared" si="34"/>
        <v/>
      </c>
      <c r="Q371" s="11" t="str">
        <f t="shared" si="35"/>
        <v/>
      </c>
    </row>
    <row r="372" spans="1:17" x14ac:dyDescent="0.25">
      <c r="A372" s="23"/>
      <c r="B372" s="23"/>
      <c r="C372" s="23"/>
      <c r="D372" s="23"/>
      <c r="E372" s="23"/>
      <c r="F372" s="23"/>
      <c r="G372" s="23"/>
      <c r="H372" s="24"/>
      <c r="I372" s="24"/>
      <c r="J372" s="25" t="str">
        <f t="shared" si="30"/>
        <v xml:space="preserve">  </v>
      </c>
      <c r="K372" s="11"/>
      <c r="L372" s="11"/>
      <c r="M372" s="11" t="str">
        <f t="shared" si="31"/>
        <v xml:space="preserve">  </v>
      </c>
      <c r="N372" s="11" t="str">
        <f t="shared" si="32"/>
        <v/>
      </c>
      <c r="O372" s="11" t="str">
        <f t="shared" si="33"/>
        <v/>
      </c>
      <c r="P372" s="11" t="str">
        <f t="shared" si="34"/>
        <v/>
      </c>
      <c r="Q372" s="11" t="str">
        <f t="shared" si="35"/>
        <v/>
      </c>
    </row>
    <row r="373" spans="1:17" x14ac:dyDescent="0.25">
      <c r="A373" s="23"/>
      <c r="B373" s="23"/>
      <c r="C373" s="23"/>
      <c r="D373" s="23"/>
      <c r="E373" s="23"/>
      <c r="F373" s="23"/>
      <c r="G373" s="23"/>
      <c r="H373" s="24"/>
      <c r="I373" s="24"/>
      <c r="J373" s="25" t="str">
        <f t="shared" si="30"/>
        <v xml:space="preserve">  </v>
      </c>
      <c r="K373" s="11"/>
      <c r="L373" s="11"/>
      <c r="M373" s="11" t="str">
        <f t="shared" si="31"/>
        <v xml:space="preserve">  </v>
      </c>
      <c r="N373" s="11" t="str">
        <f t="shared" si="32"/>
        <v/>
      </c>
      <c r="O373" s="11" t="str">
        <f t="shared" si="33"/>
        <v/>
      </c>
      <c r="P373" s="11" t="str">
        <f t="shared" si="34"/>
        <v/>
      </c>
      <c r="Q373" s="11" t="str">
        <f t="shared" si="35"/>
        <v/>
      </c>
    </row>
    <row r="374" spans="1:17" x14ac:dyDescent="0.25">
      <c r="A374" s="23"/>
      <c r="B374" s="23"/>
      <c r="C374" s="23"/>
      <c r="D374" s="23"/>
      <c r="E374" s="23"/>
      <c r="F374" s="23"/>
      <c r="G374" s="23"/>
      <c r="H374" s="24"/>
      <c r="I374" s="24"/>
      <c r="J374" s="25" t="str">
        <f t="shared" si="30"/>
        <v xml:space="preserve">  </v>
      </c>
      <c r="K374" s="11"/>
      <c r="L374" s="11"/>
      <c r="M374" s="11" t="str">
        <f t="shared" si="31"/>
        <v xml:space="preserve">  </v>
      </c>
      <c r="N374" s="11" t="str">
        <f t="shared" si="32"/>
        <v/>
      </c>
      <c r="O374" s="11" t="str">
        <f t="shared" si="33"/>
        <v/>
      </c>
      <c r="P374" s="11" t="str">
        <f t="shared" si="34"/>
        <v/>
      </c>
      <c r="Q374" s="11" t="str">
        <f t="shared" si="35"/>
        <v/>
      </c>
    </row>
    <row r="375" spans="1:17" x14ac:dyDescent="0.25">
      <c r="A375" s="23"/>
      <c r="B375" s="23"/>
      <c r="C375" s="23"/>
      <c r="D375" s="23"/>
      <c r="E375" s="23"/>
      <c r="F375" s="23"/>
      <c r="G375" s="23"/>
      <c r="H375" s="24"/>
      <c r="I375" s="24"/>
      <c r="J375" s="25" t="str">
        <f t="shared" si="30"/>
        <v xml:space="preserve">  </v>
      </c>
      <c r="K375" s="11"/>
      <c r="L375" s="11"/>
      <c r="M375" s="11" t="str">
        <f t="shared" si="31"/>
        <v xml:space="preserve">  </v>
      </c>
      <c r="N375" s="11" t="str">
        <f t="shared" si="32"/>
        <v/>
      </c>
      <c r="O375" s="11" t="str">
        <f t="shared" si="33"/>
        <v/>
      </c>
      <c r="P375" s="11" t="str">
        <f t="shared" si="34"/>
        <v/>
      </c>
      <c r="Q375" s="11" t="str">
        <f t="shared" si="35"/>
        <v/>
      </c>
    </row>
    <row r="376" spans="1:17" x14ac:dyDescent="0.25">
      <c r="A376" s="23"/>
      <c r="B376" s="23"/>
      <c r="C376" s="23"/>
      <c r="D376" s="23"/>
      <c r="E376" s="23"/>
      <c r="F376" s="23"/>
      <c r="G376" s="23"/>
      <c r="H376" s="24"/>
      <c r="I376" s="24"/>
      <c r="J376" s="25" t="str">
        <f t="shared" si="30"/>
        <v xml:space="preserve">  </v>
      </c>
      <c r="K376" s="11"/>
      <c r="L376" s="11"/>
      <c r="M376" s="11" t="str">
        <f t="shared" si="31"/>
        <v xml:space="preserve">  </v>
      </c>
      <c r="N376" s="11" t="str">
        <f t="shared" si="32"/>
        <v/>
      </c>
      <c r="O376" s="11" t="str">
        <f t="shared" si="33"/>
        <v/>
      </c>
      <c r="P376" s="11" t="str">
        <f t="shared" si="34"/>
        <v/>
      </c>
      <c r="Q376" s="11" t="str">
        <f t="shared" si="35"/>
        <v/>
      </c>
    </row>
    <row r="377" spans="1:17" x14ac:dyDescent="0.25">
      <c r="A377" s="23"/>
      <c r="B377" s="23"/>
      <c r="C377" s="23"/>
      <c r="D377" s="23"/>
      <c r="E377" s="23"/>
      <c r="F377" s="23"/>
      <c r="G377" s="23"/>
      <c r="H377" s="24"/>
      <c r="I377" s="24"/>
      <c r="J377" s="25" t="str">
        <f t="shared" si="30"/>
        <v xml:space="preserve">  </v>
      </c>
      <c r="K377" s="11"/>
      <c r="L377" s="11"/>
      <c r="M377" s="11" t="str">
        <f t="shared" si="31"/>
        <v xml:space="preserve">  </v>
      </c>
      <c r="N377" s="11" t="str">
        <f t="shared" si="32"/>
        <v/>
      </c>
      <c r="O377" s="11" t="str">
        <f t="shared" si="33"/>
        <v/>
      </c>
      <c r="P377" s="11" t="str">
        <f t="shared" si="34"/>
        <v/>
      </c>
      <c r="Q377" s="11" t="str">
        <f t="shared" si="35"/>
        <v/>
      </c>
    </row>
    <row r="378" spans="1:17" x14ac:dyDescent="0.25">
      <c r="A378" s="23"/>
      <c r="B378" s="23"/>
      <c r="C378" s="23"/>
      <c r="D378" s="23"/>
      <c r="E378" s="23"/>
      <c r="F378" s="23"/>
      <c r="G378" s="23"/>
      <c r="H378" s="24"/>
      <c r="I378" s="24"/>
      <c r="J378" s="25" t="str">
        <f t="shared" si="30"/>
        <v xml:space="preserve">  </v>
      </c>
      <c r="K378" s="11"/>
      <c r="L378" s="11"/>
      <c r="M378" s="11" t="str">
        <f t="shared" si="31"/>
        <v xml:space="preserve">  </v>
      </c>
      <c r="N378" s="11" t="str">
        <f t="shared" si="32"/>
        <v/>
      </c>
      <c r="O378" s="11" t="str">
        <f t="shared" si="33"/>
        <v/>
      </c>
      <c r="P378" s="11" t="str">
        <f t="shared" si="34"/>
        <v/>
      </c>
      <c r="Q378" s="11" t="str">
        <f t="shared" si="35"/>
        <v/>
      </c>
    </row>
    <row r="379" spans="1:17" x14ac:dyDescent="0.25">
      <c r="A379" s="23"/>
      <c r="B379" s="23"/>
      <c r="C379" s="23"/>
      <c r="D379" s="23"/>
      <c r="E379" s="23"/>
      <c r="F379" s="23"/>
      <c r="G379" s="23"/>
      <c r="H379" s="24"/>
      <c r="I379" s="24"/>
      <c r="J379" s="25" t="str">
        <f t="shared" si="30"/>
        <v xml:space="preserve">  </v>
      </c>
      <c r="K379" s="11"/>
      <c r="L379" s="11"/>
      <c r="M379" s="11" t="str">
        <f t="shared" si="31"/>
        <v xml:space="preserve">  </v>
      </c>
      <c r="N379" s="11" t="str">
        <f t="shared" si="32"/>
        <v/>
      </c>
      <c r="O379" s="11" t="str">
        <f t="shared" si="33"/>
        <v/>
      </c>
      <c r="P379" s="11" t="str">
        <f t="shared" si="34"/>
        <v/>
      </c>
      <c r="Q379" s="11" t="str">
        <f t="shared" si="35"/>
        <v/>
      </c>
    </row>
    <row r="380" spans="1:17" x14ac:dyDescent="0.25">
      <c r="A380" s="23"/>
      <c r="B380" s="23"/>
      <c r="C380" s="23"/>
      <c r="D380" s="23"/>
      <c r="E380" s="23"/>
      <c r="F380" s="23"/>
      <c r="G380" s="23"/>
      <c r="H380" s="24"/>
      <c r="I380" s="24"/>
      <c r="J380" s="25" t="str">
        <f t="shared" si="30"/>
        <v xml:space="preserve">  </v>
      </c>
      <c r="K380" s="11"/>
      <c r="L380" s="11"/>
      <c r="M380" s="11" t="str">
        <f t="shared" si="31"/>
        <v xml:space="preserve">  </v>
      </c>
      <c r="N380" s="11" t="str">
        <f t="shared" si="32"/>
        <v/>
      </c>
      <c r="O380" s="11" t="str">
        <f t="shared" si="33"/>
        <v/>
      </c>
      <c r="P380" s="11" t="str">
        <f t="shared" si="34"/>
        <v/>
      </c>
      <c r="Q380" s="11" t="str">
        <f t="shared" si="35"/>
        <v/>
      </c>
    </row>
    <row r="381" spans="1:17" x14ac:dyDescent="0.25">
      <c r="A381" s="23"/>
      <c r="B381" s="23"/>
      <c r="C381" s="23"/>
      <c r="D381" s="23"/>
      <c r="E381" s="23"/>
      <c r="F381" s="23"/>
      <c r="G381" s="23"/>
      <c r="H381" s="24"/>
      <c r="I381" s="24"/>
      <c r="J381" s="25" t="str">
        <f t="shared" si="30"/>
        <v xml:space="preserve">  </v>
      </c>
      <c r="K381" s="11"/>
      <c r="L381" s="11"/>
      <c r="M381" s="11" t="str">
        <f t="shared" si="31"/>
        <v xml:space="preserve">  </v>
      </c>
      <c r="N381" s="11" t="str">
        <f t="shared" si="32"/>
        <v/>
      </c>
      <c r="O381" s="11" t="str">
        <f t="shared" si="33"/>
        <v/>
      </c>
      <c r="P381" s="11" t="str">
        <f t="shared" si="34"/>
        <v/>
      </c>
      <c r="Q381" s="11" t="str">
        <f t="shared" si="35"/>
        <v/>
      </c>
    </row>
    <row r="382" spans="1:17" x14ac:dyDescent="0.25">
      <c r="A382" s="23"/>
      <c r="B382" s="23"/>
      <c r="C382" s="23"/>
      <c r="D382" s="23"/>
      <c r="E382" s="23"/>
      <c r="F382" s="23"/>
      <c r="G382" s="23"/>
      <c r="H382" s="24"/>
      <c r="I382" s="24"/>
      <c r="J382" s="25" t="str">
        <f t="shared" si="30"/>
        <v xml:space="preserve">  </v>
      </c>
      <c r="K382" s="11"/>
      <c r="L382" s="11"/>
      <c r="M382" s="11" t="str">
        <f t="shared" si="31"/>
        <v xml:space="preserve">  </v>
      </c>
      <c r="N382" s="11" t="str">
        <f t="shared" si="32"/>
        <v/>
      </c>
      <c r="O382" s="11" t="str">
        <f t="shared" si="33"/>
        <v/>
      </c>
      <c r="P382" s="11" t="str">
        <f t="shared" si="34"/>
        <v/>
      </c>
      <c r="Q382" s="11" t="str">
        <f t="shared" si="35"/>
        <v/>
      </c>
    </row>
    <row r="383" spans="1:17" x14ac:dyDescent="0.25">
      <c r="A383" s="23"/>
      <c r="B383" s="23"/>
      <c r="C383" s="23"/>
      <c r="D383" s="23"/>
      <c r="E383" s="23"/>
      <c r="F383" s="23"/>
      <c r="G383" s="23"/>
      <c r="H383" s="24"/>
      <c r="I383" s="24"/>
      <c r="J383" s="25" t="str">
        <f t="shared" si="30"/>
        <v xml:space="preserve">  </v>
      </c>
      <c r="K383" s="11"/>
      <c r="L383" s="11"/>
      <c r="M383" s="11" t="str">
        <f t="shared" si="31"/>
        <v xml:space="preserve">  </v>
      </c>
      <c r="N383" s="11" t="str">
        <f t="shared" si="32"/>
        <v/>
      </c>
      <c r="O383" s="11" t="str">
        <f t="shared" si="33"/>
        <v/>
      </c>
      <c r="P383" s="11" t="str">
        <f t="shared" si="34"/>
        <v/>
      </c>
      <c r="Q383" s="11" t="str">
        <f t="shared" si="35"/>
        <v/>
      </c>
    </row>
    <row r="384" spans="1:17" x14ac:dyDescent="0.25">
      <c r="A384" s="23"/>
      <c r="B384" s="23"/>
      <c r="C384" s="23"/>
      <c r="D384" s="23"/>
      <c r="E384" s="23"/>
      <c r="F384" s="23"/>
      <c r="G384" s="23"/>
      <c r="H384" s="24"/>
      <c r="I384" s="24"/>
      <c r="J384" s="25" t="str">
        <f t="shared" si="30"/>
        <v xml:space="preserve">  </v>
      </c>
      <c r="K384" s="11"/>
      <c r="L384" s="11"/>
      <c r="M384" s="11" t="str">
        <f t="shared" si="31"/>
        <v xml:space="preserve">  </v>
      </c>
      <c r="N384" s="11" t="str">
        <f t="shared" si="32"/>
        <v/>
      </c>
      <c r="O384" s="11" t="str">
        <f t="shared" si="33"/>
        <v/>
      </c>
      <c r="P384" s="11" t="str">
        <f t="shared" si="34"/>
        <v/>
      </c>
      <c r="Q384" s="11" t="str">
        <f t="shared" si="35"/>
        <v/>
      </c>
    </row>
    <row r="385" spans="1:17" x14ac:dyDescent="0.25">
      <c r="A385" s="23"/>
      <c r="B385" s="23"/>
      <c r="C385" s="23"/>
      <c r="D385" s="23"/>
      <c r="E385" s="23"/>
      <c r="F385" s="23"/>
      <c r="G385" s="23"/>
      <c r="H385" s="24"/>
      <c r="I385" s="24"/>
      <c r="J385" s="25" t="str">
        <f t="shared" si="30"/>
        <v xml:space="preserve">  </v>
      </c>
      <c r="K385" s="11"/>
      <c r="L385" s="11"/>
      <c r="M385" s="11" t="str">
        <f t="shared" si="31"/>
        <v xml:space="preserve">  </v>
      </c>
      <c r="N385" s="11" t="str">
        <f t="shared" si="32"/>
        <v/>
      </c>
      <c r="O385" s="11" t="str">
        <f t="shared" si="33"/>
        <v/>
      </c>
      <c r="P385" s="11" t="str">
        <f t="shared" si="34"/>
        <v/>
      </c>
      <c r="Q385" s="11" t="str">
        <f t="shared" si="35"/>
        <v/>
      </c>
    </row>
    <row r="386" spans="1:17" x14ac:dyDescent="0.25">
      <c r="A386" s="23"/>
      <c r="B386" s="23"/>
      <c r="C386" s="23"/>
      <c r="D386" s="23"/>
      <c r="E386" s="23"/>
      <c r="F386" s="23"/>
      <c r="G386" s="23"/>
      <c r="H386" s="24"/>
      <c r="I386" s="24"/>
      <c r="J386" s="25" t="str">
        <f t="shared" si="30"/>
        <v xml:space="preserve">  </v>
      </c>
      <c r="K386" s="11"/>
      <c r="L386" s="11"/>
      <c r="M386" s="11" t="str">
        <f t="shared" si="31"/>
        <v xml:space="preserve">  </v>
      </c>
      <c r="N386" s="11" t="str">
        <f t="shared" si="32"/>
        <v/>
      </c>
      <c r="O386" s="11" t="str">
        <f t="shared" si="33"/>
        <v/>
      </c>
      <c r="P386" s="11" t="str">
        <f t="shared" si="34"/>
        <v/>
      </c>
      <c r="Q386" s="11" t="str">
        <f t="shared" si="35"/>
        <v/>
      </c>
    </row>
    <row r="387" spans="1:17" x14ac:dyDescent="0.25">
      <c r="A387" s="23"/>
      <c r="B387" s="23"/>
      <c r="C387" s="23"/>
      <c r="D387" s="23"/>
      <c r="E387" s="23"/>
      <c r="F387" s="23"/>
      <c r="G387" s="23"/>
      <c r="H387" s="24"/>
      <c r="I387" s="24"/>
      <c r="J387" s="25" t="str">
        <f t="shared" ref="J387:J450" si="36">M387</f>
        <v xml:space="preserve">  </v>
      </c>
      <c r="K387" s="11"/>
      <c r="L387" s="11"/>
      <c r="M387" s="11" t="str">
        <f t="shared" ref="M387:M450" si="37">IFERROR(CONCATENATE("  ",N387,O387,P387,Q387),"")</f>
        <v xml:space="preserve">  </v>
      </c>
      <c r="N387" s="11" t="str">
        <f t="shared" ref="N387:N450" si="38">IFERROR(IF(AND(COUNTA(A387:B387)&gt;=1,C387=""),$N$1,""),"")</f>
        <v/>
      </c>
      <c r="O387" s="11" t="str">
        <f t="shared" ref="O387:O450" si="39">IFERROR(IF(AND(COUNTA(B387:C387)&gt;=1,A387=""),$O$1,""),"")</f>
        <v/>
      </c>
      <c r="P387" s="11" t="str">
        <f t="shared" ref="P387:P450" si="40">IFERROR(IF(AND((COUNTA(A387)+COUNTA(C387))&gt;=1,B387=""),$P$1,""),"")</f>
        <v/>
      </c>
      <c r="Q387" s="11" t="str">
        <f t="shared" ref="Q387:Q450" si="41">IFERROR(IF(C387&gt;0,IF(LEN(C387)&lt;&gt;11,$Q$1,""),""),"")</f>
        <v/>
      </c>
    </row>
    <row r="388" spans="1:17" x14ac:dyDescent="0.25">
      <c r="A388" s="23"/>
      <c r="B388" s="23"/>
      <c r="C388" s="23"/>
      <c r="D388" s="23"/>
      <c r="E388" s="23"/>
      <c r="F388" s="23"/>
      <c r="G388" s="23"/>
      <c r="H388" s="24"/>
      <c r="I388" s="24"/>
      <c r="J388" s="25" t="str">
        <f t="shared" si="36"/>
        <v xml:space="preserve">  </v>
      </c>
      <c r="K388" s="11"/>
      <c r="L388" s="11"/>
      <c r="M388" s="11" t="str">
        <f t="shared" si="37"/>
        <v xml:space="preserve">  </v>
      </c>
      <c r="N388" s="11" t="str">
        <f t="shared" si="38"/>
        <v/>
      </c>
      <c r="O388" s="11" t="str">
        <f t="shared" si="39"/>
        <v/>
      </c>
      <c r="P388" s="11" t="str">
        <f t="shared" si="40"/>
        <v/>
      </c>
      <c r="Q388" s="11" t="str">
        <f t="shared" si="41"/>
        <v/>
      </c>
    </row>
    <row r="389" spans="1:17" x14ac:dyDescent="0.25">
      <c r="A389" s="23"/>
      <c r="B389" s="23"/>
      <c r="C389" s="23"/>
      <c r="D389" s="23"/>
      <c r="E389" s="23"/>
      <c r="F389" s="23"/>
      <c r="G389" s="23"/>
      <c r="H389" s="24"/>
      <c r="I389" s="24"/>
      <c r="J389" s="25" t="str">
        <f t="shared" si="36"/>
        <v xml:space="preserve">  </v>
      </c>
      <c r="K389" s="11"/>
      <c r="L389" s="11"/>
      <c r="M389" s="11" t="str">
        <f t="shared" si="37"/>
        <v xml:space="preserve">  </v>
      </c>
      <c r="N389" s="11" t="str">
        <f t="shared" si="38"/>
        <v/>
      </c>
      <c r="O389" s="11" t="str">
        <f t="shared" si="39"/>
        <v/>
      </c>
      <c r="P389" s="11" t="str">
        <f t="shared" si="40"/>
        <v/>
      </c>
      <c r="Q389" s="11" t="str">
        <f t="shared" si="41"/>
        <v/>
      </c>
    </row>
    <row r="390" spans="1:17" x14ac:dyDescent="0.25">
      <c r="A390" s="23"/>
      <c r="B390" s="23"/>
      <c r="C390" s="23"/>
      <c r="D390" s="23"/>
      <c r="E390" s="23"/>
      <c r="F390" s="23"/>
      <c r="G390" s="23"/>
      <c r="H390" s="24"/>
      <c r="I390" s="24"/>
      <c r="J390" s="25" t="str">
        <f t="shared" si="36"/>
        <v xml:space="preserve">  </v>
      </c>
      <c r="K390" s="11"/>
      <c r="L390" s="11"/>
      <c r="M390" s="11" t="str">
        <f t="shared" si="37"/>
        <v xml:space="preserve">  </v>
      </c>
      <c r="N390" s="11" t="str">
        <f t="shared" si="38"/>
        <v/>
      </c>
      <c r="O390" s="11" t="str">
        <f t="shared" si="39"/>
        <v/>
      </c>
      <c r="P390" s="11" t="str">
        <f t="shared" si="40"/>
        <v/>
      </c>
      <c r="Q390" s="11" t="str">
        <f t="shared" si="41"/>
        <v/>
      </c>
    </row>
    <row r="391" spans="1:17" x14ac:dyDescent="0.25">
      <c r="A391" s="23"/>
      <c r="B391" s="23"/>
      <c r="C391" s="23"/>
      <c r="D391" s="23"/>
      <c r="E391" s="23"/>
      <c r="F391" s="23"/>
      <c r="G391" s="23"/>
      <c r="H391" s="24"/>
      <c r="I391" s="24"/>
      <c r="J391" s="25" t="str">
        <f t="shared" si="36"/>
        <v xml:space="preserve">  </v>
      </c>
      <c r="K391" s="11"/>
      <c r="L391" s="11"/>
      <c r="M391" s="11" t="str">
        <f t="shared" si="37"/>
        <v xml:space="preserve">  </v>
      </c>
      <c r="N391" s="11" t="str">
        <f t="shared" si="38"/>
        <v/>
      </c>
      <c r="O391" s="11" t="str">
        <f t="shared" si="39"/>
        <v/>
      </c>
      <c r="P391" s="11" t="str">
        <f t="shared" si="40"/>
        <v/>
      </c>
      <c r="Q391" s="11" t="str">
        <f t="shared" si="41"/>
        <v/>
      </c>
    </row>
    <row r="392" spans="1:17" x14ac:dyDescent="0.25">
      <c r="A392" s="23"/>
      <c r="B392" s="23"/>
      <c r="C392" s="23"/>
      <c r="D392" s="23"/>
      <c r="E392" s="23"/>
      <c r="F392" s="23"/>
      <c r="G392" s="23"/>
      <c r="H392" s="24"/>
      <c r="I392" s="24"/>
      <c r="J392" s="25" t="str">
        <f t="shared" si="36"/>
        <v xml:space="preserve">  </v>
      </c>
      <c r="K392" s="11"/>
      <c r="L392" s="11"/>
      <c r="M392" s="11" t="str">
        <f t="shared" si="37"/>
        <v xml:space="preserve">  </v>
      </c>
      <c r="N392" s="11" t="str">
        <f t="shared" si="38"/>
        <v/>
      </c>
      <c r="O392" s="11" t="str">
        <f t="shared" si="39"/>
        <v/>
      </c>
      <c r="P392" s="11" t="str">
        <f t="shared" si="40"/>
        <v/>
      </c>
      <c r="Q392" s="11" t="str">
        <f t="shared" si="41"/>
        <v/>
      </c>
    </row>
    <row r="393" spans="1:17" x14ac:dyDescent="0.25">
      <c r="A393" s="23"/>
      <c r="B393" s="23"/>
      <c r="C393" s="23"/>
      <c r="D393" s="23"/>
      <c r="E393" s="23"/>
      <c r="F393" s="23"/>
      <c r="G393" s="23"/>
      <c r="H393" s="24"/>
      <c r="I393" s="24"/>
      <c r="J393" s="25" t="str">
        <f t="shared" si="36"/>
        <v xml:space="preserve">  </v>
      </c>
      <c r="K393" s="11"/>
      <c r="L393" s="11"/>
      <c r="M393" s="11" t="str">
        <f t="shared" si="37"/>
        <v xml:space="preserve">  </v>
      </c>
      <c r="N393" s="11" t="str">
        <f t="shared" si="38"/>
        <v/>
      </c>
      <c r="O393" s="11" t="str">
        <f t="shared" si="39"/>
        <v/>
      </c>
      <c r="P393" s="11" t="str">
        <f t="shared" si="40"/>
        <v/>
      </c>
      <c r="Q393" s="11" t="str">
        <f t="shared" si="41"/>
        <v/>
      </c>
    </row>
    <row r="394" spans="1:17" x14ac:dyDescent="0.25">
      <c r="A394" s="23"/>
      <c r="B394" s="23"/>
      <c r="C394" s="23"/>
      <c r="D394" s="23"/>
      <c r="E394" s="23"/>
      <c r="F394" s="23"/>
      <c r="G394" s="23"/>
      <c r="H394" s="24"/>
      <c r="I394" s="24"/>
      <c r="J394" s="25" t="str">
        <f t="shared" si="36"/>
        <v xml:space="preserve">  </v>
      </c>
      <c r="K394" s="11"/>
      <c r="L394" s="11"/>
      <c r="M394" s="11" t="str">
        <f t="shared" si="37"/>
        <v xml:space="preserve">  </v>
      </c>
      <c r="N394" s="11" t="str">
        <f t="shared" si="38"/>
        <v/>
      </c>
      <c r="O394" s="11" t="str">
        <f t="shared" si="39"/>
        <v/>
      </c>
      <c r="P394" s="11" t="str">
        <f t="shared" si="40"/>
        <v/>
      </c>
      <c r="Q394" s="11" t="str">
        <f t="shared" si="41"/>
        <v/>
      </c>
    </row>
    <row r="395" spans="1:17" x14ac:dyDescent="0.25">
      <c r="A395" s="23"/>
      <c r="B395" s="23"/>
      <c r="C395" s="23"/>
      <c r="D395" s="23"/>
      <c r="E395" s="23"/>
      <c r="F395" s="23"/>
      <c r="G395" s="23"/>
      <c r="H395" s="24"/>
      <c r="I395" s="24"/>
      <c r="J395" s="25" t="str">
        <f t="shared" si="36"/>
        <v xml:space="preserve">  </v>
      </c>
      <c r="K395" s="11"/>
      <c r="L395" s="11"/>
      <c r="M395" s="11" t="str">
        <f t="shared" si="37"/>
        <v xml:space="preserve">  </v>
      </c>
      <c r="N395" s="11" t="str">
        <f t="shared" si="38"/>
        <v/>
      </c>
      <c r="O395" s="11" t="str">
        <f t="shared" si="39"/>
        <v/>
      </c>
      <c r="P395" s="11" t="str">
        <f t="shared" si="40"/>
        <v/>
      </c>
      <c r="Q395" s="11" t="str">
        <f t="shared" si="41"/>
        <v/>
      </c>
    </row>
    <row r="396" spans="1:17" x14ac:dyDescent="0.25">
      <c r="A396" s="23"/>
      <c r="B396" s="23"/>
      <c r="C396" s="23"/>
      <c r="D396" s="23"/>
      <c r="E396" s="23"/>
      <c r="F396" s="23"/>
      <c r="G396" s="23"/>
      <c r="H396" s="24"/>
      <c r="I396" s="24"/>
      <c r="J396" s="25" t="str">
        <f t="shared" si="36"/>
        <v xml:space="preserve">  </v>
      </c>
      <c r="K396" s="11"/>
      <c r="L396" s="11"/>
      <c r="M396" s="11" t="str">
        <f t="shared" si="37"/>
        <v xml:space="preserve">  </v>
      </c>
      <c r="N396" s="11" t="str">
        <f t="shared" si="38"/>
        <v/>
      </c>
      <c r="O396" s="11" t="str">
        <f t="shared" si="39"/>
        <v/>
      </c>
      <c r="P396" s="11" t="str">
        <f t="shared" si="40"/>
        <v/>
      </c>
      <c r="Q396" s="11" t="str">
        <f t="shared" si="41"/>
        <v/>
      </c>
    </row>
    <row r="397" spans="1:17" x14ac:dyDescent="0.25">
      <c r="A397" s="23"/>
      <c r="B397" s="23"/>
      <c r="C397" s="23"/>
      <c r="D397" s="23"/>
      <c r="E397" s="23"/>
      <c r="F397" s="23"/>
      <c r="G397" s="23"/>
      <c r="H397" s="24"/>
      <c r="I397" s="24"/>
      <c r="J397" s="25" t="str">
        <f t="shared" si="36"/>
        <v xml:space="preserve">  </v>
      </c>
      <c r="K397" s="11"/>
      <c r="L397" s="11"/>
      <c r="M397" s="11" t="str">
        <f t="shared" si="37"/>
        <v xml:space="preserve">  </v>
      </c>
      <c r="N397" s="11" t="str">
        <f t="shared" si="38"/>
        <v/>
      </c>
      <c r="O397" s="11" t="str">
        <f t="shared" si="39"/>
        <v/>
      </c>
      <c r="P397" s="11" t="str">
        <f t="shared" si="40"/>
        <v/>
      </c>
      <c r="Q397" s="11" t="str">
        <f t="shared" si="41"/>
        <v/>
      </c>
    </row>
    <row r="398" spans="1:17" x14ac:dyDescent="0.25">
      <c r="A398" s="23"/>
      <c r="B398" s="23"/>
      <c r="C398" s="23"/>
      <c r="D398" s="23"/>
      <c r="E398" s="23"/>
      <c r="F398" s="23"/>
      <c r="G398" s="23"/>
      <c r="H398" s="24"/>
      <c r="I398" s="24"/>
      <c r="J398" s="25" t="str">
        <f t="shared" si="36"/>
        <v xml:space="preserve">  </v>
      </c>
      <c r="K398" s="11"/>
      <c r="L398" s="11"/>
      <c r="M398" s="11" t="str">
        <f t="shared" si="37"/>
        <v xml:space="preserve">  </v>
      </c>
      <c r="N398" s="11" t="str">
        <f t="shared" si="38"/>
        <v/>
      </c>
      <c r="O398" s="11" t="str">
        <f t="shared" si="39"/>
        <v/>
      </c>
      <c r="P398" s="11" t="str">
        <f t="shared" si="40"/>
        <v/>
      </c>
      <c r="Q398" s="11" t="str">
        <f t="shared" si="41"/>
        <v/>
      </c>
    </row>
    <row r="399" spans="1:17" x14ac:dyDescent="0.25">
      <c r="A399" s="23"/>
      <c r="B399" s="23"/>
      <c r="C399" s="23"/>
      <c r="D399" s="23"/>
      <c r="E399" s="23"/>
      <c r="F399" s="23"/>
      <c r="G399" s="23"/>
      <c r="H399" s="24"/>
      <c r="I399" s="24"/>
      <c r="J399" s="25" t="str">
        <f t="shared" si="36"/>
        <v xml:space="preserve">  </v>
      </c>
      <c r="K399" s="11"/>
      <c r="L399" s="11"/>
      <c r="M399" s="11" t="str">
        <f t="shared" si="37"/>
        <v xml:space="preserve">  </v>
      </c>
      <c r="N399" s="11" t="str">
        <f t="shared" si="38"/>
        <v/>
      </c>
      <c r="O399" s="11" t="str">
        <f t="shared" si="39"/>
        <v/>
      </c>
      <c r="P399" s="11" t="str">
        <f t="shared" si="40"/>
        <v/>
      </c>
      <c r="Q399" s="11" t="str">
        <f t="shared" si="41"/>
        <v/>
      </c>
    </row>
    <row r="400" spans="1:17" x14ac:dyDescent="0.25">
      <c r="A400" s="23"/>
      <c r="B400" s="23"/>
      <c r="C400" s="23"/>
      <c r="D400" s="23"/>
      <c r="E400" s="23"/>
      <c r="F400" s="23"/>
      <c r="G400" s="23"/>
      <c r="H400" s="24"/>
      <c r="I400" s="24"/>
      <c r="J400" s="25" t="str">
        <f t="shared" si="36"/>
        <v xml:space="preserve">  </v>
      </c>
      <c r="K400" s="11"/>
      <c r="L400" s="11"/>
      <c r="M400" s="11" t="str">
        <f t="shared" si="37"/>
        <v xml:space="preserve">  </v>
      </c>
      <c r="N400" s="11" t="str">
        <f t="shared" si="38"/>
        <v/>
      </c>
      <c r="O400" s="11" t="str">
        <f t="shared" si="39"/>
        <v/>
      </c>
      <c r="P400" s="11" t="str">
        <f t="shared" si="40"/>
        <v/>
      </c>
      <c r="Q400" s="11" t="str">
        <f t="shared" si="41"/>
        <v/>
      </c>
    </row>
    <row r="401" spans="1:17" x14ac:dyDescent="0.25">
      <c r="A401" s="23"/>
      <c r="B401" s="23"/>
      <c r="C401" s="23"/>
      <c r="D401" s="23"/>
      <c r="E401" s="23"/>
      <c r="F401" s="23"/>
      <c r="G401" s="23"/>
      <c r="H401" s="24"/>
      <c r="I401" s="24"/>
      <c r="J401" s="25" t="str">
        <f t="shared" si="36"/>
        <v xml:space="preserve">  </v>
      </c>
      <c r="K401" s="11"/>
      <c r="L401" s="11"/>
      <c r="M401" s="11" t="str">
        <f t="shared" si="37"/>
        <v xml:space="preserve">  </v>
      </c>
      <c r="N401" s="11" t="str">
        <f t="shared" si="38"/>
        <v/>
      </c>
      <c r="O401" s="11" t="str">
        <f t="shared" si="39"/>
        <v/>
      </c>
      <c r="P401" s="11" t="str">
        <f t="shared" si="40"/>
        <v/>
      </c>
      <c r="Q401" s="11" t="str">
        <f t="shared" si="41"/>
        <v/>
      </c>
    </row>
    <row r="402" spans="1:17" x14ac:dyDescent="0.25">
      <c r="A402" s="23"/>
      <c r="B402" s="23"/>
      <c r="C402" s="23"/>
      <c r="D402" s="23"/>
      <c r="E402" s="23"/>
      <c r="F402" s="23"/>
      <c r="G402" s="23"/>
      <c r="H402" s="24"/>
      <c r="I402" s="24"/>
      <c r="J402" s="25" t="str">
        <f t="shared" si="36"/>
        <v xml:space="preserve">  </v>
      </c>
      <c r="K402" s="11"/>
      <c r="L402" s="11"/>
      <c r="M402" s="11" t="str">
        <f t="shared" si="37"/>
        <v xml:space="preserve">  </v>
      </c>
      <c r="N402" s="11" t="str">
        <f t="shared" si="38"/>
        <v/>
      </c>
      <c r="O402" s="11" t="str">
        <f t="shared" si="39"/>
        <v/>
      </c>
      <c r="P402" s="11" t="str">
        <f t="shared" si="40"/>
        <v/>
      </c>
      <c r="Q402" s="11" t="str">
        <f t="shared" si="41"/>
        <v/>
      </c>
    </row>
    <row r="403" spans="1:17" x14ac:dyDescent="0.25">
      <c r="A403" s="23"/>
      <c r="B403" s="23"/>
      <c r="C403" s="23"/>
      <c r="D403" s="23"/>
      <c r="E403" s="23"/>
      <c r="F403" s="23"/>
      <c r="G403" s="23"/>
      <c r="H403" s="24"/>
      <c r="I403" s="24"/>
      <c r="J403" s="25" t="str">
        <f t="shared" si="36"/>
        <v xml:space="preserve">  </v>
      </c>
      <c r="K403" s="11"/>
      <c r="L403" s="11"/>
      <c r="M403" s="11" t="str">
        <f t="shared" si="37"/>
        <v xml:space="preserve">  </v>
      </c>
      <c r="N403" s="11" t="str">
        <f t="shared" si="38"/>
        <v/>
      </c>
      <c r="O403" s="11" t="str">
        <f t="shared" si="39"/>
        <v/>
      </c>
      <c r="P403" s="11" t="str">
        <f t="shared" si="40"/>
        <v/>
      </c>
      <c r="Q403" s="11" t="str">
        <f t="shared" si="41"/>
        <v/>
      </c>
    </row>
    <row r="404" spans="1:17" x14ac:dyDescent="0.25">
      <c r="A404" s="23"/>
      <c r="B404" s="23"/>
      <c r="C404" s="23"/>
      <c r="D404" s="23"/>
      <c r="E404" s="23"/>
      <c r="F404" s="23"/>
      <c r="G404" s="23"/>
      <c r="H404" s="24"/>
      <c r="I404" s="24"/>
      <c r="J404" s="25" t="str">
        <f t="shared" si="36"/>
        <v xml:space="preserve">  </v>
      </c>
      <c r="K404" s="11"/>
      <c r="L404" s="11"/>
      <c r="M404" s="11" t="str">
        <f t="shared" si="37"/>
        <v xml:space="preserve">  </v>
      </c>
      <c r="N404" s="11" t="str">
        <f t="shared" si="38"/>
        <v/>
      </c>
      <c r="O404" s="11" t="str">
        <f t="shared" si="39"/>
        <v/>
      </c>
      <c r="P404" s="11" t="str">
        <f t="shared" si="40"/>
        <v/>
      </c>
      <c r="Q404" s="11" t="str">
        <f t="shared" si="41"/>
        <v/>
      </c>
    </row>
    <row r="405" spans="1:17" x14ac:dyDescent="0.25">
      <c r="A405" s="23"/>
      <c r="B405" s="23"/>
      <c r="C405" s="23"/>
      <c r="D405" s="23"/>
      <c r="E405" s="23"/>
      <c r="F405" s="23"/>
      <c r="G405" s="23"/>
      <c r="H405" s="24"/>
      <c r="I405" s="24"/>
      <c r="J405" s="25" t="str">
        <f t="shared" si="36"/>
        <v xml:space="preserve">  </v>
      </c>
      <c r="K405" s="11"/>
      <c r="L405" s="11"/>
      <c r="M405" s="11" t="str">
        <f t="shared" si="37"/>
        <v xml:space="preserve">  </v>
      </c>
      <c r="N405" s="11" t="str">
        <f t="shared" si="38"/>
        <v/>
      </c>
      <c r="O405" s="11" t="str">
        <f t="shared" si="39"/>
        <v/>
      </c>
      <c r="P405" s="11" t="str">
        <f t="shared" si="40"/>
        <v/>
      </c>
      <c r="Q405" s="11" t="str">
        <f t="shared" si="41"/>
        <v/>
      </c>
    </row>
    <row r="406" spans="1:17" x14ac:dyDescent="0.25">
      <c r="A406" s="23"/>
      <c r="B406" s="23"/>
      <c r="C406" s="23"/>
      <c r="D406" s="23"/>
      <c r="E406" s="23"/>
      <c r="F406" s="23"/>
      <c r="G406" s="23"/>
      <c r="H406" s="24"/>
      <c r="I406" s="24"/>
      <c r="J406" s="25" t="str">
        <f t="shared" si="36"/>
        <v xml:space="preserve">  </v>
      </c>
      <c r="K406" s="11"/>
      <c r="L406" s="11"/>
      <c r="M406" s="11" t="str">
        <f t="shared" si="37"/>
        <v xml:space="preserve">  </v>
      </c>
      <c r="N406" s="11" t="str">
        <f t="shared" si="38"/>
        <v/>
      </c>
      <c r="O406" s="11" t="str">
        <f t="shared" si="39"/>
        <v/>
      </c>
      <c r="P406" s="11" t="str">
        <f t="shared" si="40"/>
        <v/>
      </c>
      <c r="Q406" s="11" t="str">
        <f t="shared" si="41"/>
        <v/>
      </c>
    </row>
    <row r="407" spans="1:17" x14ac:dyDescent="0.25">
      <c r="A407" s="23"/>
      <c r="B407" s="23"/>
      <c r="C407" s="23"/>
      <c r="D407" s="23"/>
      <c r="E407" s="23"/>
      <c r="F407" s="23"/>
      <c r="G407" s="23"/>
      <c r="H407" s="24"/>
      <c r="I407" s="24"/>
      <c r="J407" s="25" t="str">
        <f t="shared" si="36"/>
        <v xml:space="preserve">  </v>
      </c>
      <c r="K407" s="11"/>
      <c r="L407" s="11"/>
      <c r="M407" s="11" t="str">
        <f t="shared" si="37"/>
        <v xml:space="preserve">  </v>
      </c>
      <c r="N407" s="11" t="str">
        <f t="shared" si="38"/>
        <v/>
      </c>
      <c r="O407" s="11" t="str">
        <f t="shared" si="39"/>
        <v/>
      </c>
      <c r="P407" s="11" t="str">
        <f t="shared" si="40"/>
        <v/>
      </c>
      <c r="Q407" s="11" t="str">
        <f t="shared" si="41"/>
        <v/>
      </c>
    </row>
    <row r="408" spans="1:17" x14ac:dyDescent="0.25">
      <c r="A408" s="23"/>
      <c r="B408" s="23"/>
      <c r="C408" s="23"/>
      <c r="D408" s="23"/>
      <c r="E408" s="23"/>
      <c r="F408" s="23"/>
      <c r="G408" s="23"/>
      <c r="H408" s="24"/>
      <c r="I408" s="24"/>
      <c r="J408" s="25" t="str">
        <f t="shared" si="36"/>
        <v xml:space="preserve">  </v>
      </c>
      <c r="K408" s="11"/>
      <c r="L408" s="11"/>
      <c r="M408" s="11" t="str">
        <f t="shared" si="37"/>
        <v xml:space="preserve">  </v>
      </c>
      <c r="N408" s="11" t="str">
        <f t="shared" si="38"/>
        <v/>
      </c>
      <c r="O408" s="11" t="str">
        <f t="shared" si="39"/>
        <v/>
      </c>
      <c r="P408" s="11" t="str">
        <f t="shared" si="40"/>
        <v/>
      </c>
      <c r="Q408" s="11" t="str">
        <f t="shared" si="41"/>
        <v/>
      </c>
    </row>
    <row r="409" spans="1:17" x14ac:dyDescent="0.25">
      <c r="A409" s="23"/>
      <c r="B409" s="23"/>
      <c r="C409" s="23"/>
      <c r="D409" s="23"/>
      <c r="E409" s="23"/>
      <c r="F409" s="23"/>
      <c r="G409" s="23"/>
      <c r="H409" s="24"/>
      <c r="I409" s="24"/>
      <c r="J409" s="25" t="str">
        <f t="shared" si="36"/>
        <v xml:space="preserve">  </v>
      </c>
      <c r="K409" s="11"/>
      <c r="L409" s="11"/>
      <c r="M409" s="11" t="str">
        <f t="shared" si="37"/>
        <v xml:space="preserve">  </v>
      </c>
      <c r="N409" s="11" t="str">
        <f t="shared" si="38"/>
        <v/>
      </c>
      <c r="O409" s="11" t="str">
        <f t="shared" si="39"/>
        <v/>
      </c>
      <c r="P409" s="11" t="str">
        <f t="shared" si="40"/>
        <v/>
      </c>
      <c r="Q409" s="11" t="str">
        <f t="shared" si="41"/>
        <v/>
      </c>
    </row>
    <row r="410" spans="1:17" x14ac:dyDescent="0.25">
      <c r="A410" s="23"/>
      <c r="B410" s="23"/>
      <c r="C410" s="23"/>
      <c r="D410" s="23"/>
      <c r="E410" s="23"/>
      <c r="F410" s="23"/>
      <c r="G410" s="23"/>
      <c r="H410" s="24"/>
      <c r="I410" s="24"/>
      <c r="J410" s="25" t="str">
        <f t="shared" si="36"/>
        <v xml:space="preserve">  </v>
      </c>
      <c r="K410" s="11"/>
      <c r="L410" s="11"/>
      <c r="M410" s="11" t="str">
        <f t="shared" si="37"/>
        <v xml:space="preserve">  </v>
      </c>
      <c r="N410" s="11" t="str">
        <f t="shared" si="38"/>
        <v/>
      </c>
      <c r="O410" s="11" t="str">
        <f t="shared" si="39"/>
        <v/>
      </c>
      <c r="P410" s="11" t="str">
        <f t="shared" si="40"/>
        <v/>
      </c>
      <c r="Q410" s="11" t="str">
        <f t="shared" si="41"/>
        <v/>
      </c>
    </row>
    <row r="411" spans="1:17" x14ac:dyDescent="0.25">
      <c r="A411" s="23"/>
      <c r="B411" s="23"/>
      <c r="C411" s="23"/>
      <c r="D411" s="23"/>
      <c r="E411" s="23"/>
      <c r="F411" s="23"/>
      <c r="G411" s="23"/>
      <c r="H411" s="24"/>
      <c r="I411" s="24"/>
      <c r="J411" s="25" t="str">
        <f t="shared" si="36"/>
        <v xml:space="preserve">  </v>
      </c>
      <c r="K411" s="11"/>
      <c r="L411" s="11"/>
      <c r="M411" s="11" t="str">
        <f t="shared" si="37"/>
        <v xml:space="preserve">  </v>
      </c>
      <c r="N411" s="11" t="str">
        <f t="shared" si="38"/>
        <v/>
      </c>
      <c r="O411" s="11" t="str">
        <f t="shared" si="39"/>
        <v/>
      </c>
      <c r="P411" s="11" t="str">
        <f t="shared" si="40"/>
        <v/>
      </c>
      <c r="Q411" s="11" t="str">
        <f t="shared" si="41"/>
        <v/>
      </c>
    </row>
    <row r="412" spans="1:17" x14ac:dyDescent="0.25">
      <c r="A412" s="23"/>
      <c r="B412" s="23"/>
      <c r="C412" s="23"/>
      <c r="D412" s="23"/>
      <c r="E412" s="23"/>
      <c r="F412" s="23"/>
      <c r="G412" s="23"/>
      <c r="H412" s="24"/>
      <c r="I412" s="24"/>
      <c r="J412" s="25" t="str">
        <f t="shared" si="36"/>
        <v xml:space="preserve">  </v>
      </c>
      <c r="K412" s="11"/>
      <c r="L412" s="11"/>
      <c r="M412" s="11" t="str">
        <f t="shared" si="37"/>
        <v xml:space="preserve">  </v>
      </c>
      <c r="N412" s="11" t="str">
        <f t="shared" si="38"/>
        <v/>
      </c>
      <c r="O412" s="11" t="str">
        <f t="shared" si="39"/>
        <v/>
      </c>
      <c r="P412" s="11" t="str">
        <f t="shared" si="40"/>
        <v/>
      </c>
      <c r="Q412" s="11" t="str">
        <f t="shared" si="41"/>
        <v/>
      </c>
    </row>
    <row r="413" spans="1:17" x14ac:dyDescent="0.25">
      <c r="A413" s="23"/>
      <c r="B413" s="23"/>
      <c r="C413" s="23"/>
      <c r="D413" s="23"/>
      <c r="E413" s="23"/>
      <c r="F413" s="23"/>
      <c r="G413" s="23"/>
      <c r="H413" s="24"/>
      <c r="I413" s="24"/>
      <c r="J413" s="25" t="str">
        <f t="shared" si="36"/>
        <v xml:space="preserve">  </v>
      </c>
      <c r="K413" s="11"/>
      <c r="L413" s="11"/>
      <c r="M413" s="11" t="str">
        <f t="shared" si="37"/>
        <v xml:space="preserve">  </v>
      </c>
      <c r="N413" s="11" t="str">
        <f t="shared" si="38"/>
        <v/>
      </c>
      <c r="O413" s="11" t="str">
        <f t="shared" si="39"/>
        <v/>
      </c>
      <c r="P413" s="11" t="str">
        <f t="shared" si="40"/>
        <v/>
      </c>
      <c r="Q413" s="11" t="str">
        <f t="shared" si="41"/>
        <v/>
      </c>
    </row>
    <row r="414" spans="1:17" x14ac:dyDescent="0.25">
      <c r="A414" s="23"/>
      <c r="B414" s="23"/>
      <c r="C414" s="23"/>
      <c r="D414" s="23"/>
      <c r="E414" s="23"/>
      <c r="F414" s="23"/>
      <c r="G414" s="23"/>
      <c r="H414" s="24"/>
      <c r="I414" s="24"/>
      <c r="J414" s="25" t="str">
        <f t="shared" si="36"/>
        <v xml:space="preserve">  </v>
      </c>
      <c r="K414" s="11"/>
      <c r="L414" s="11"/>
      <c r="M414" s="11" t="str">
        <f t="shared" si="37"/>
        <v xml:space="preserve">  </v>
      </c>
      <c r="N414" s="11" t="str">
        <f t="shared" si="38"/>
        <v/>
      </c>
      <c r="O414" s="11" t="str">
        <f t="shared" si="39"/>
        <v/>
      </c>
      <c r="P414" s="11" t="str">
        <f t="shared" si="40"/>
        <v/>
      </c>
      <c r="Q414" s="11" t="str">
        <f t="shared" si="41"/>
        <v/>
      </c>
    </row>
    <row r="415" spans="1:17" x14ac:dyDescent="0.25">
      <c r="A415" s="23"/>
      <c r="B415" s="23"/>
      <c r="C415" s="23"/>
      <c r="D415" s="23"/>
      <c r="E415" s="23"/>
      <c r="F415" s="23"/>
      <c r="G415" s="23"/>
      <c r="H415" s="24"/>
      <c r="I415" s="24"/>
      <c r="J415" s="25" t="str">
        <f t="shared" si="36"/>
        <v xml:space="preserve">  </v>
      </c>
      <c r="K415" s="11"/>
      <c r="L415" s="11"/>
      <c r="M415" s="11" t="str">
        <f t="shared" si="37"/>
        <v xml:space="preserve">  </v>
      </c>
      <c r="N415" s="11" t="str">
        <f t="shared" si="38"/>
        <v/>
      </c>
      <c r="O415" s="11" t="str">
        <f t="shared" si="39"/>
        <v/>
      </c>
      <c r="P415" s="11" t="str">
        <f t="shared" si="40"/>
        <v/>
      </c>
      <c r="Q415" s="11" t="str">
        <f t="shared" si="41"/>
        <v/>
      </c>
    </row>
    <row r="416" spans="1:17" x14ac:dyDescent="0.25">
      <c r="A416" s="23"/>
      <c r="B416" s="23"/>
      <c r="C416" s="23"/>
      <c r="D416" s="23"/>
      <c r="E416" s="23"/>
      <c r="F416" s="23"/>
      <c r="G416" s="23"/>
      <c r="H416" s="24"/>
      <c r="I416" s="24"/>
      <c r="J416" s="25" t="str">
        <f t="shared" si="36"/>
        <v xml:space="preserve">  </v>
      </c>
      <c r="K416" s="11"/>
      <c r="L416" s="11"/>
      <c r="M416" s="11" t="str">
        <f t="shared" si="37"/>
        <v xml:space="preserve">  </v>
      </c>
      <c r="N416" s="11" t="str">
        <f t="shared" si="38"/>
        <v/>
      </c>
      <c r="O416" s="11" t="str">
        <f t="shared" si="39"/>
        <v/>
      </c>
      <c r="P416" s="11" t="str">
        <f t="shared" si="40"/>
        <v/>
      </c>
      <c r="Q416" s="11" t="str">
        <f t="shared" si="41"/>
        <v/>
      </c>
    </row>
    <row r="417" spans="1:17" x14ac:dyDescent="0.25">
      <c r="A417" s="23"/>
      <c r="B417" s="23"/>
      <c r="C417" s="23"/>
      <c r="D417" s="23"/>
      <c r="E417" s="23"/>
      <c r="F417" s="23"/>
      <c r="G417" s="23"/>
      <c r="H417" s="24"/>
      <c r="I417" s="24"/>
      <c r="J417" s="25" t="str">
        <f t="shared" si="36"/>
        <v xml:space="preserve">  </v>
      </c>
      <c r="K417" s="11"/>
      <c r="L417" s="11"/>
      <c r="M417" s="11" t="str">
        <f t="shared" si="37"/>
        <v xml:space="preserve">  </v>
      </c>
      <c r="N417" s="11" t="str">
        <f t="shared" si="38"/>
        <v/>
      </c>
      <c r="O417" s="11" t="str">
        <f t="shared" si="39"/>
        <v/>
      </c>
      <c r="P417" s="11" t="str">
        <f t="shared" si="40"/>
        <v/>
      </c>
      <c r="Q417" s="11" t="str">
        <f t="shared" si="41"/>
        <v/>
      </c>
    </row>
    <row r="418" spans="1:17" x14ac:dyDescent="0.25">
      <c r="A418" s="23"/>
      <c r="B418" s="23"/>
      <c r="C418" s="23"/>
      <c r="D418" s="23"/>
      <c r="E418" s="23"/>
      <c r="F418" s="23"/>
      <c r="G418" s="23"/>
      <c r="H418" s="24"/>
      <c r="I418" s="24"/>
      <c r="J418" s="25" t="str">
        <f t="shared" si="36"/>
        <v xml:space="preserve">  </v>
      </c>
      <c r="K418" s="11"/>
      <c r="L418" s="11"/>
      <c r="M418" s="11" t="str">
        <f t="shared" si="37"/>
        <v xml:space="preserve">  </v>
      </c>
      <c r="N418" s="11" t="str">
        <f t="shared" si="38"/>
        <v/>
      </c>
      <c r="O418" s="11" t="str">
        <f t="shared" si="39"/>
        <v/>
      </c>
      <c r="P418" s="11" t="str">
        <f t="shared" si="40"/>
        <v/>
      </c>
      <c r="Q418" s="11" t="str">
        <f t="shared" si="41"/>
        <v/>
      </c>
    </row>
    <row r="419" spans="1:17" x14ac:dyDescent="0.25">
      <c r="A419" s="23"/>
      <c r="B419" s="23"/>
      <c r="C419" s="23"/>
      <c r="D419" s="23"/>
      <c r="E419" s="23"/>
      <c r="F419" s="23"/>
      <c r="G419" s="23"/>
      <c r="H419" s="24"/>
      <c r="I419" s="24"/>
      <c r="J419" s="25" t="str">
        <f t="shared" si="36"/>
        <v xml:space="preserve">  </v>
      </c>
      <c r="K419" s="11"/>
      <c r="L419" s="11"/>
      <c r="M419" s="11" t="str">
        <f t="shared" si="37"/>
        <v xml:space="preserve">  </v>
      </c>
      <c r="N419" s="11" t="str">
        <f t="shared" si="38"/>
        <v/>
      </c>
      <c r="O419" s="11" t="str">
        <f t="shared" si="39"/>
        <v/>
      </c>
      <c r="P419" s="11" t="str">
        <f t="shared" si="40"/>
        <v/>
      </c>
      <c r="Q419" s="11" t="str">
        <f t="shared" si="41"/>
        <v/>
      </c>
    </row>
    <row r="420" spans="1:17" x14ac:dyDescent="0.25">
      <c r="A420" s="23"/>
      <c r="B420" s="23"/>
      <c r="C420" s="23"/>
      <c r="D420" s="23"/>
      <c r="E420" s="23"/>
      <c r="F420" s="23"/>
      <c r="G420" s="23"/>
      <c r="H420" s="24"/>
      <c r="I420" s="24"/>
      <c r="J420" s="25" t="str">
        <f t="shared" si="36"/>
        <v xml:space="preserve">  </v>
      </c>
      <c r="K420" s="11"/>
      <c r="L420" s="11"/>
      <c r="M420" s="11" t="str">
        <f t="shared" si="37"/>
        <v xml:space="preserve">  </v>
      </c>
      <c r="N420" s="11" t="str">
        <f t="shared" si="38"/>
        <v/>
      </c>
      <c r="O420" s="11" t="str">
        <f t="shared" si="39"/>
        <v/>
      </c>
      <c r="P420" s="11" t="str">
        <f t="shared" si="40"/>
        <v/>
      </c>
      <c r="Q420" s="11" t="str">
        <f t="shared" si="41"/>
        <v/>
      </c>
    </row>
    <row r="421" spans="1:17" x14ac:dyDescent="0.25">
      <c r="A421" s="23"/>
      <c r="B421" s="23"/>
      <c r="C421" s="23"/>
      <c r="D421" s="23"/>
      <c r="E421" s="23"/>
      <c r="F421" s="23"/>
      <c r="G421" s="23"/>
      <c r="H421" s="24"/>
      <c r="I421" s="24"/>
      <c r="J421" s="25" t="str">
        <f t="shared" si="36"/>
        <v xml:space="preserve">  </v>
      </c>
      <c r="K421" s="11"/>
      <c r="L421" s="11"/>
      <c r="M421" s="11" t="str">
        <f t="shared" si="37"/>
        <v xml:space="preserve">  </v>
      </c>
      <c r="N421" s="11" t="str">
        <f t="shared" si="38"/>
        <v/>
      </c>
      <c r="O421" s="11" t="str">
        <f t="shared" si="39"/>
        <v/>
      </c>
      <c r="P421" s="11" t="str">
        <f t="shared" si="40"/>
        <v/>
      </c>
      <c r="Q421" s="11" t="str">
        <f t="shared" si="41"/>
        <v/>
      </c>
    </row>
    <row r="422" spans="1:17" x14ac:dyDescent="0.25">
      <c r="A422" s="23"/>
      <c r="B422" s="23"/>
      <c r="C422" s="23"/>
      <c r="D422" s="23"/>
      <c r="E422" s="23"/>
      <c r="F422" s="23"/>
      <c r="G422" s="23"/>
      <c r="H422" s="24"/>
      <c r="I422" s="24"/>
      <c r="J422" s="25" t="str">
        <f t="shared" si="36"/>
        <v xml:space="preserve">  </v>
      </c>
      <c r="K422" s="11"/>
      <c r="L422" s="11"/>
      <c r="M422" s="11" t="str">
        <f t="shared" si="37"/>
        <v xml:space="preserve">  </v>
      </c>
      <c r="N422" s="11" t="str">
        <f t="shared" si="38"/>
        <v/>
      </c>
      <c r="O422" s="11" t="str">
        <f t="shared" si="39"/>
        <v/>
      </c>
      <c r="P422" s="11" t="str">
        <f t="shared" si="40"/>
        <v/>
      </c>
      <c r="Q422" s="11" t="str">
        <f t="shared" si="41"/>
        <v/>
      </c>
    </row>
    <row r="423" spans="1:17" x14ac:dyDescent="0.25">
      <c r="A423" s="23"/>
      <c r="B423" s="23"/>
      <c r="C423" s="23"/>
      <c r="D423" s="23"/>
      <c r="E423" s="23"/>
      <c r="F423" s="23"/>
      <c r="G423" s="23"/>
      <c r="H423" s="24"/>
      <c r="I423" s="24"/>
      <c r="J423" s="25" t="str">
        <f t="shared" si="36"/>
        <v xml:space="preserve">  </v>
      </c>
      <c r="K423" s="11"/>
      <c r="L423" s="11"/>
      <c r="M423" s="11" t="str">
        <f t="shared" si="37"/>
        <v xml:space="preserve">  </v>
      </c>
      <c r="N423" s="11" t="str">
        <f t="shared" si="38"/>
        <v/>
      </c>
      <c r="O423" s="11" t="str">
        <f t="shared" si="39"/>
        <v/>
      </c>
      <c r="P423" s="11" t="str">
        <f t="shared" si="40"/>
        <v/>
      </c>
      <c r="Q423" s="11" t="str">
        <f t="shared" si="41"/>
        <v/>
      </c>
    </row>
    <row r="424" spans="1:17" x14ac:dyDescent="0.25">
      <c r="A424" s="23"/>
      <c r="B424" s="23"/>
      <c r="C424" s="23"/>
      <c r="D424" s="23"/>
      <c r="E424" s="23"/>
      <c r="F424" s="23"/>
      <c r="G424" s="23"/>
      <c r="H424" s="24"/>
      <c r="I424" s="24"/>
      <c r="J424" s="25" t="str">
        <f t="shared" si="36"/>
        <v xml:space="preserve">  </v>
      </c>
      <c r="K424" s="11"/>
      <c r="L424" s="11"/>
      <c r="M424" s="11" t="str">
        <f t="shared" si="37"/>
        <v xml:space="preserve">  </v>
      </c>
      <c r="N424" s="11" t="str">
        <f t="shared" si="38"/>
        <v/>
      </c>
      <c r="O424" s="11" t="str">
        <f t="shared" si="39"/>
        <v/>
      </c>
      <c r="P424" s="11" t="str">
        <f t="shared" si="40"/>
        <v/>
      </c>
      <c r="Q424" s="11" t="str">
        <f t="shared" si="41"/>
        <v/>
      </c>
    </row>
    <row r="425" spans="1:17" x14ac:dyDescent="0.25">
      <c r="A425" s="23"/>
      <c r="B425" s="23"/>
      <c r="C425" s="23"/>
      <c r="D425" s="23"/>
      <c r="E425" s="23"/>
      <c r="F425" s="23"/>
      <c r="G425" s="23"/>
      <c r="H425" s="24"/>
      <c r="I425" s="24"/>
      <c r="J425" s="25" t="str">
        <f t="shared" si="36"/>
        <v xml:space="preserve">  </v>
      </c>
      <c r="K425" s="11"/>
      <c r="L425" s="11"/>
      <c r="M425" s="11" t="str">
        <f t="shared" si="37"/>
        <v xml:space="preserve">  </v>
      </c>
      <c r="N425" s="11" t="str">
        <f t="shared" si="38"/>
        <v/>
      </c>
      <c r="O425" s="11" t="str">
        <f t="shared" si="39"/>
        <v/>
      </c>
      <c r="P425" s="11" t="str">
        <f t="shared" si="40"/>
        <v/>
      </c>
      <c r="Q425" s="11" t="str">
        <f t="shared" si="41"/>
        <v/>
      </c>
    </row>
    <row r="426" spans="1:17" x14ac:dyDescent="0.25">
      <c r="A426" s="23"/>
      <c r="B426" s="23"/>
      <c r="C426" s="23"/>
      <c r="D426" s="23"/>
      <c r="E426" s="23"/>
      <c r="F426" s="23"/>
      <c r="G426" s="23"/>
      <c r="H426" s="24"/>
      <c r="I426" s="24"/>
      <c r="J426" s="25" t="str">
        <f t="shared" si="36"/>
        <v xml:space="preserve">  </v>
      </c>
      <c r="K426" s="11"/>
      <c r="L426" s="11"/>
      <c r="M426" s="11" t="str">
        <f t="shared" si="37"/>
        <v xml:space="preserve">  </v>
      </c>
      <c r="N426" s="11" t="str">
        <f t="shared" si="38"/>
        <v/>
      </c>
      <c r="O426" s="11" t="str">
        <f t="shared" si="39"/>
        <v/>
      </c>
      <c r="P426" s="11" t="str">
        <f t="shared" si="40"/>
        <v/>
      </c>
      <c r="Q426" s="11" t="str">
        <f t="shared" si="41"/>
        <v/>
      </c>
    </row>
    <row r="427" spans="1:17" x14ac:dyDescent="0.25">
      <c r="A427" s="23"/>
      <c r="B427" s="23"/>
      <c r="C427" s="23"/>
      <c r="D427" s="23"/>
      <c r="E427" s="23"/>
      <c r="F427" s="23"/>
      <c r="G427" s="23"/>
      <c r="H427" s="24"/>
      <c r="I427" s="24"/>
      <c r="J427" s="25" t="str">
        <f t="shared" si="36"/>
        <v xml:space="preserve">  </v>
      </c>
      <c r="K427" s="11"/>
      <c r="L427" s="11"/>
      <c r="M427" s="11" t="str">
        <f t="shared" si="37"/>
        <v xml:space="preserve">  </v>
      </c>
      <c r="N427" s="11" t="str">
        <f t="shared" si="38"/>
        <v/>
      </c>
      <c r="O427" s="11" t="str">
        <f t="shared" si="39"/>
        <v/>
      </c>
      <c r="P427" s="11" t="str">
        <f t="shared" si="40"/>
        <v/>
      </c>
      <c r="Q427" s="11" t="str">
        <f t="shared" si="41"/>
        <v/>
      </c>
    </row>
    <row r="428" spans="1:17" x14ac:dyDescent="0.25">
      <c r="A428" s="23"/>
      <c r="B428" s="23"/>
      <c r="C428" s="23"/>
      <c r="D428" s="23"/>
      <c r="E428" s="23"/>
      <c r="F428" s="23"/>
      <c r="G428" s="23"/>
      <c r="H428" s="24"/>
      <c r="I428" s="24"/>
      <c r="J428" s="25" t="str">
        <f t="shared" si="36"/>
        <v xml:space="preserve">  </v>
      </c>
      <c r="K428" s="11"/>
      <c r="L428" s="11"/>
      <c r="M428" s="11" t="str">
        <f t="shared" si="37"/>
        <v xml:space="preserve">  </v>
      </c>
      <c r="N428" s="11" t="str">
        <f t="shared" si="38"/>
        <v/>
      </c>
      <c r="O428" s="11" t="str">
        <f t="shared" si="39"/>
        <v/>
      </c>
      <c r="P428" s="11" t="str">
        <f t="shared" si="40"/>
        <v/>
      </c>
      <c r="Q428" s="11" t="str">
        <f t="shared" si="41"/>
        <v/>
      </c>
    </row>
    <row r="429" spans="1:17" x14ac:dyDescent="0.25">
      <c r="A429" s="23"/>
      <c r="B429" s="23"/>
      <c r="C429" s="23"/>
      <c r="D429" s="23"/>
      <c r="E429" s="23"/>
      <c r="F429" s="23"/>
      <c r="G429" s="23"/>
      <c r="H429" s="24"/>
      <c r="I429" s="24"/>
      <c r="J429" s="25" t="str">
        <f t="shared" si="36"/>
        <v xml:space="preserve">  </v>
      </c>
      <c r="K429" s="11"/>
      <c r="L429" s="11"/>
      <c r="M429" s="11" t="str">
        <f t="shared" si="37"/>
        <v xml:space="preserve">  </v>
      </c>
      <c r="N429" s="11" t="str">
        <f t="shared" si="38"/>
        <v/>
      </c>
      <c r="O429" s="11" t="str">
        <f t="shared" si="39"/>
        <v/>
      </c>
      <c r="P429" s="11" t="str">
        <f t="shared" si="40"/>
        <v/>
      </c>
      <c r="Q429" s="11" t="str">
        <f t="shared" si="41"/>
        <v/>
      </c>
    </row>
    <row r="430" spans="1:17" x14ac:dyDescent="0.25">
      <c r="A430" s="23"/>
      <c r="B430" s="23"/>
      <c r="C430" s="23"/>
      <c r="D430" s="23"/>
      <c r="E430" s="23"/>
      <c r="F430" s="23"/>
      <c r="G430" s="23"/>
      <c r="H430" s="24"/>
      <c r="I430" s="24"/>
      <c r="J430" s="25" t="str">
        <f t="shared" si="36"/>
        <v xml:space="preserve">  </v>
      </c>
      <c r="K430" s="11"/>
      <c r="L430" s="11"/>
      <c r="M430" s="11" t="str">
        <f t="shared" si="37"/>
        <v xml:space="preserve">  </v>
      </c>
      <c r="N430" s="11" t="str">
        <f t="shared" si="38"/>
        <v/>
      </c>
      <c r="O430" s="11" t="str">
        <f t="shared" si="39"/>
        <v/>
      </c>
      <c r="P430" s="11" t="str">
        <f t="shared" si="40"/>
        <v/>
      </c>
      <c r="Q430" s="11" t="str">
        <f t="shared" si="41"/>
        <v/>
      </c>
    </row>
    <row r="431" spans="1:17" x14ac:dyDescent="0.25">
      <c r="A431" s="23"/>
      <c r="B431" s="23"/>
      <c r="C431" s="23"/>
      <c r="D431" s="23"/>
      <c r="E431" s="23"/>
      <c r="F431" s="23"/>
      <c r="G431" s="23"/>
      <c r="H431" s="24"/>
      <c r="I431" s="24"/>
      <c r="J431" s="25" t="str">
        <f t="shared" si="36"/>
        <v xml:space="preserve">  </v>
      </c>
      <c r="K431" s="11"/>
      <c r="L431" s="11"/>
      <c r="M431" s="11" t="str">
        <f t="shared" si="37"/>
        <v xml:space="preserve">  </v>
      </c>
      <c r="N431" s="11" t="str">
        <f t="shared" si="38"/>
        <v/>
      </c>
      <c r="O431" s="11" t="str">
        <f t="shared" si="39"/>
        <v/>
      </c>
      <c r="P431" s="11" t="str">
        <f t="shared" si="40"/>
        <v/>
      </c>
      <c r="Q431" s="11" t="str">
        <f t="shared" si="41"/>
        <v/>
      </c>
    </row>
    <row r="432" spans="1:17" x14ac:dyDescent="0.25">
      <c r="A432" s="23"/>
      <c r="B432" s="23"/>
      <c r="C432" s="23"/>
      <c r="D432" s="23"/>
      <c r="E432" s="23"/>
      <c r="F432" s="23"/>
      <c r="G432" s="23"/>
      <c r="H432" s="24"/>
      <c r="I432" s="24"/>
      <c r="J432" s="25" t="str">
        <f t="shared" si="36"/>
        <v xml:space="preserve">  </v>
      </c>
      <c r="K432" s="11"/>
      <c r="L432" s="11"/>
      <c r="M432" s="11" t="str">
        <f t="shared" si="37"/>
        <v xml:space="preserve">  </v>
      </c>
      <c r="N432" s="11" t="str">
        <f t="shared" si="38"/>
        <v/>
      </c>
      <c r="O432" s="11" t="str">
        <f t="shared" si="39"/>
        <v/>
      </c>
      <c r="P432" s="11" t="str">
        <f t="shared" si="40"/>
        <v/>
      </c>
      <c r="Q432" s="11" t="str">
        <f t="shared" si="41"/>
        <v/>
      </c>
    </row>
    <row r="433" spans="1:17" x14ac:dyDescent="0.25">
      <c r="A433" s="23"/>
      <c r="B433" s="23"/>
      <c r="C433" s="23"/>
      <c r="D433" s="23"/>
      <c r="E433" s="23"/>
      <c r="F433" s="23"/>
      <c r="G433" s="23"/>
      <c r="H433" s="24"/>
      <c r="I433" s="24"/>
      <c r="J433" s="25" t="str">
        <f t="shared" si="36"/>
        <v xml:space="preserve">  </v>
      </c>
      <c r="K433" s="11"/>
      <c r="L433" s="11"/>
      <c r="M433" s="11" t="str">
        <f t="shared" si="37"/>
        <v xml:space="preserve">  </v>
      </c>
      <c r="N433" s="11" t="str">
        <f t="shared" si="38"/>
        <v/>
      </c>
      <c r="O433" s="11" t="str">
        <f t="shared" si="39"/>
        <v/>
      </c>
      <c r="P433" s="11" t="str">
        <f t="shared" si="40"/>
        <v/>
      </c>
      <c r="Q433" s="11" t="str">
        <f t="shared" si="41"/>
        <v/>
      </c>
    </row>
    <row r="434" spans="1:17" x14ac:dyDescent="0.25">
      <c r="A434" s="23"/>
      <c r="B434" s="23"/>
      <c r="C434" s="23"/>
      <c r="D434" s="23"/>
      <c r="E434" s="23"/>
      <c r="F434" s="23"/>
      <c r="G434" s="23"/>
      <c r="H434" s="24"/>
      <c r="I434" s="24"/>
      <c r="J434" s="25" t="str">
        <f t="shared" si="36"/>
        <v xml:space="preserve">  </v>
      </c>
      <c r="K434" s="11"/>
      <c r="L434" s="11"/>
      <c r="M434" s="11" t="str">
        <f t="shared" si="37"/>
        <v xml:space="preserve">  </v>
      </c>
      <c r="N434" s="11" t="str">
        <f t="shared" si="38"/>
        <v/>
      </c>
      <c r="O434" s="11" t="str">
        <f t="shared" si="39"/>
        <v/>
      </c>
      <c r="P434" s="11" t="str">
        <f t="shared" si="40"/>
        <v/>
      </c>
      <c r="Q434" s="11" t="str">
        <f t="shared" si="41"/>
        <v/>
      </c>
    </row>
    <row r="435" spans="1:17" x14ac:dyDescent="0.25">
      <c r="A435" s="23"/>
      <c r="B435" s="23"/>
      <c r="C435" s="23"/>
      <c r="D435" s="23"/>
      <c r="E435" s="23"/>
      <c r="F435" s="23"/>
      <c r="G435" s="23"/>
      <c r="H435" s="24"/>
      <c r="I435" s="24"/>
      <c r="J435" s="25" t="str">
        <f t="shared" si="36"/>
        <v xml:space="preserve">  </v>
      </c>
      <c r="K435" s="11"/>
      <c r="L435" s="11"/>
      <c r="M435" s="11" t="str">
        <f t="shared" si="37"/>
        <v xml:space="preserve">  </v>
      </c>
      <c r="N435" s="11" t="str">
        <f t="shared" si="38"/>
        <v/>
      </c>
      <c r="O435" s="11" t="str">
        <f t="shared" si="39"/>
        <v/>
      </c>
      <c r="P435" s="11" t="str">
        <f t="shared" si="40"/>
        <v/>
      </c>
      <c r="Q435" s="11" t="str">
        <f t="shared" si="41"/>
        <v/>
      </c>
    </row>
    <row r="436" spans="1:17" x14ac:dyDescent="0.25">
      <c r="A436" s="23"/>
      <c r="B436" s="23"/>
      <c r="C436" s="23"/>
      <c r="D436" s="23"/>
      <c r="E436" s="23"/>
      <c r="F436" s="23"/>
      <c r="G436" s="23"/>
      <c r="H436" s="24"/>
      <c r="I436" s="24"/>
      <c r="J436" s="25" t="str">
        <f t="shared" si="36"/>
        <v xml:space="preserve">  </v>
      </c>
      <c r="K436" s="11"/>
      <c r="L436" s="11"/>
      <c r="M436" s="11" t="str">
        <f t="shared" si="37"/>
        <v xml:space="preserve">  </v>
      </c>
      <c r="N436" s="11" t="str">
        <f t="shared" si="38"/>
        <v/>
      </c>
      <c r="O436" s="11" t="str">
        <f t="shared" si="39"/>
        <v/>
      </c>
      <c r="P436" s="11" t="str">
        <f t="shared" si="40"/>
        <v/>
      </c>
      <c r="Q436" s="11" t="str">
        <f t="shared" si="41"/>
        <v/>
      </c>
    </row>
    <row r="437" spans="1:17" x14ac:dyDescent="0.25">
      <c r="A437" s="23"/>
      <c r="B437" s="23"/>
      <c r="C437" s="23"/>
      <c r="D437" s="23"/>
      <c r="E437" s="23"/>
      <c r="F437" s="23"/>
      <c r="G437" s="23"/>
      <c r="H437" s="24"/>
      <c r="I437" s="24"/>
      <c r="J437" s="25" t="str">
        <f t="shared" si="36"/>
        <v xml:space="preserve">  </v>
      </c>
      <c r="K437" s="11"/>
      <c r="L437" s="11"/>
      <c r="M437" s="11" t="str">
        <f t="shared" si="37"/>
        <v xml:space="preserve">  </v>
      </c>
      <c r="N437" s="11" t="str">
        <f t="shared" si="38"/>
        <v/>
      </c>
      <c r="O437" s="11" t="str">
        <f t="shared" si="39"/>
        <v/>
      </c>
      <c r="P437" s="11" t="str">
        <f t="shared" si="40"/>
        <v/>
      </c>
      <c r="Q437" s="11" t="str">
        <f t="shared" si="41"/>
        <v/>
      </c>
    </row>
    <row r="438" spans="1:17" x14ac:dyDescent="0.25">
      <c r="A438" s="23"/>
      <c r="B438" s="23"/>
      <c r="C438" s="23"/>
      <c r="D438" s="23"/>
      <c r="E438" s="23"/>
      <c r="F438" s="23"/>
      <c r="G438" s="23"/>
      <c r="H438" s="24"/>
      <c r="I438" s="24"/>
      <c r="J438" s="25" t="str">
        <f t="shared" si="36"/>
        <v xml:space="preserve">  </v>
      </c>
      <c r="K438" s="11"/>
      <c r="L438" s="11"/>
      <c r="M438" s="11" t="str">
        <f t="shared" si="37"/>
        <v xml:space="preserve">  </v>
      </c>
      <c r="N438" s="11" t="str">
        <f t="shared" si="38"/>
        <v/>
      </c>
      <c r="O438" s="11" t="str">
        <f t="shared" si="39"/>
        <v/>
      </c>
      <c r="P438" s="11" t="str">
        <f t="shared" si="40"/>
        <v/>
      </c>
      <c r="Q438" s="11" t="str">
        <f t="shared" si="41"/>
        <v/>
      </c>
    </row>
    <row r="439" spans="1:17" x14ac:dyDescent="0.25">
      <c r="A439" s="23"/>
      <c r="B439" s="23"/>
      <c r="C439" s="23"/>
      <c r="D439" s="23"/>
      <c r="E439" s="23"/>
      <c r="F439" s="23"/>
      <c r="G439" s="23"/>
      <c r="H439" s="24"/>
      <c r="I439" s="24"/>
      <c r="J439" s="25" t="str">
        <f t="shared" si="36"/>
        <v xml:space="preserve">  </v>
      </c>
      <c r="K439" s="11"/>
      <c r="L439" s="11"/>
      <c r="M439" s="11" t="str">
        <f t="shared" si="37"/>
        <v xml:space="preserve">  </v>
      </c>
      <c r="N439" s="11" t="str">
        <f t="shared" si="38"/>
        <v/>
      </c>
      <c r="O439" s="11" t="str">
        <f t="shared" si="39"/>
        <v/>
      </c>
      <c r="P439" s="11" t="str">
        <f t="shared" si="40"/>
        <v/>
      </c>
      <c r="Q439" s="11" t="str">
        <f t="shared" si="41"/>
        <v/>
      </c>
    </row>
    <row r="440" spans="1:17" x14ac:dyDescent="0.25">
      <c r="A440" s="23"/>
      <c r="B440" s="23"/>
      <c r="C440" s="23"/>
      <c r="D440" s="23"/>
      <c r="E440" s="23"/>
      <c r="F440" s="23"/>
      <c r="G440" s="23"/>
      <c r="H440" s="24"/>
      <c r="I440" s="24"/>
      <c r="J440" s="25" t="str">
        <f t="shared" si="36"/>
        <v xml:space="preserve">  </v>
      </c>
      <c r="K440" s="11"/>
      <c r="L440" s="11"/>
      <c r="M440" s="11" t="str">
        <f t="shared" si="37"/>
        <v xml:space="preserve">  </v>
      </c>
      <c r="N440" s="11" t="str">
        <f t="shared" si="38"/>
        <v/>
      </c>
      <c r="O440" s="11" t="str">
        <f t="shared" si="39"/>
        <v/>
      </c>
      <c r="P440" s="11" t="str">
        <f t="shared" si="40"/>
        <v/>
      </c>
      <c r="Q440" s="11" t="str">
        <f t="shared" si="41"/>
        <v/>
      </c>
    </row>
    <row r="441" spans="1:17" x14ac:dyDescent="0.25">
      <c r="A441" s="23"/>
      <c r="B441" s="23"/>
      <c r="C441" s="23"/>
      <c r="D441" s="23"/>
      <c r="E441" s="23"/>
      <c r="F441" s="23"/>
      <c r="G441" s="23"/>
      <c r="H441" s="24"/>
      <c r="I441" s="24"/>
      <c r="J441" s="25" t="str">
        <f t="shared" si="36"/>
        <v xml:space="preserve">  </v>
      </c>
      <c r="K441" s="11"/>
      <c r="L441" s="11"/>
      <c r="M441" s="11" t="str">
        <f t="shared" si="37"/>
        <v xml:space="preserve">  </v>
      </c>
      <c r="N441" s="11" t="str">
        <f t="shared" si="38"/>
        <v/>
      </c>
      <c r="O441" s="11" t="str">
        <f t="shared" si="39"/>
        <v/>
      </c>
      <c r="P441" s="11" t="str">
        <f t="shared" si="40"/>
        <v/>
      </c>
      <c r="Q441" s="11" t="str">
        <f t="shared" si="41"/>
        <v/>
      </c>
    </row>
    <row r="442" spans="1:17" x14ac:dyDescent="0.25">
      <c r="A442" s="23"/>
      <c r="B442" s="23"/>
      <c r="C442" s="23"/>
      <c r="D442" s="23"/>
      <c r="E442" s="23"/>
      <c r="F442" s="23"/>
      <c r="G442" s="23"/>
      <c r="H442" s="24"/>
      <c r="I442" s="24"/>
      <c r="J442" s="25" t="str">
        <f t="shared" si="36"/>
        <v xml:space="preserve">  </v>
      </c>
      <c r="K442" s="11"/>
      <c r="L442" s="11"/>
      <c r="M442" s="11" t="str">
        <f t="shared" si="37"/>
        <v xml:space="preserve">  </v>
      </c>
      <c r="N442" s="11" t="str">
        <f t="shared" si="38"/>
        <v/>
      </c>
      <c r="O442" s="11" t="str">
        <f t="shared" si="39"/>
        <v/>
      </c>
      <c r="P442" s="11" t="str">
        <f t="shared" si="40"/>
        <v/>
      </c>
      <c r="Q442" s="11" t="str">
        <f t="shared" si="41"/>
        <v/>
      </c>
    </row>
    <row r="443" spans="1:17" x14ac:dyDescent="0.25">
      <c r="A443" s="23"/>
      <c r="B443" s="23"/>
      <c r="C443" s="23"/>
      <c r="D443" s="23"/>
      <c r="E443" s="23"/>
      <c r="F443" s="23"/>
      <c r="G443" s="23"/>
      <c r="H443" s="24"/>
      <c r="I443" s="24"/>
      <c r="J443" s="25" t="str">
        <f t="shared" si="36"/>
        <v xml:space="preserve">  </v>
      </c>
      <c r="K443" s="11"/>
      <c r="L443" s="11"/>
      <c r="M443" s="11" t="str">
        <f t="shared" si="37"/>
        <v xml:space="preserve">  </v>
      </c>
      <c r="N443" s="11" t="str">
        <f t="shared" si="38"/>
        <v/>
      </c>
      <c r="O443" s="11" t="str">
        <f t="shared" si="39"/>
        <v/>
      </c>
      <c r="P443" s="11" t="str">
        <f t="shared" si="40"/>
        <v/>
      </c>
      <c r="Q443" s="11" t="str">
        <f t="shared" si="41"/>
        <v/>
      </c>
    </row>
    <row r="444" spans="1:17" x14ac:dyDescent="0.25">
      <c r="A444" s="23"/>
      <c r="B444" s="23"/>
      <c r="C444" s="23"/>
      <c r="D444" s="23"/>
      <c r="E444" s="23"/>
      <c r="F444" s="23"/>
      <c r="G444" s="23"/>
      <c r="H444" s="24"/>
      <c r="I444" s="24"/>
      <c r="J444" s="25" t="str">
        <f t="shared" si="36"/>
        <v xml:space="preserve">  </v>
      </c>
      <c r="K444" s="11"/>
      <c r="L444" s="11"/>
      <c r="M444" s="11" t="str">
        <f t="shared" si="37"/>
        <v xml:space="preserve">  </v>
      </c>
      <c r="N444" s="11" t="str">
        <f t="shared" si="38"/>
        <v/>
      </c>
      <c r="O444" s="11" t="str">
        <f t="shared" si="39"/>
        <v/>
      </c>
      <c r="P444" s="11" t="str">
        <f t="shared" si="40"/>
        <v/>
      </c>
      <c r="Q444" s="11" t="str">
        <f t="shared" si="41"/>
        <v/>
      </c>
    </row>
    <row r="445" spans="1:17" x14ac:dyDescent="0.25">
      <c r="A445" s="23"/>
      <c r="B445" s="23"/>
      <c r="C445" s="23"/>
      <c r="D445" s="23"/>
      <c r="E445" s="23"/>
      <c r="F445" s="23"/>
      <c r="G445" s="23"/>
      <c r="H445" s="24"/>
      <c r="I445" s="24"/>
      <c r="J445" s="25" t="str">
        <f t="shared" si="36"/>
        <v xml:space="preserve">  </v>
      </c>
      <c r="K445" s="11"/>
      <c r="L445" s="11"/>
      <c r="M445" s="11" t="str">
        <f t="shared" si="37"/>
        <v xml:space="preserve">  </v>
      </c>
      <c r="N445" s="11" t="str">
        <f t="shared" si="38"/>
        <v/>
      </c>
      <c r="O445" s="11" t="str">
        <f t="shared" si="39"/>
        <v/>
      </c>
      <c r="P445" s="11" t="str">
        <f t="shared" si="40"/>
        <v/>
      </c>
      <c r="Q445" s="11" t="str">
        <f t="shared" si="41"/>
        <v/>
      </c>
    </row>
    <row r="446" spans="1:17" x14ac:dyDescent="0.25">
      <c r="A446" s="23"/>
      <c r="B446" s="23"/>
      <c r="C446" s="23"/>
      <c r="D446" s="23"/>
      <c r="E446" s="23"/>
      <c r="F446" s="23"/>
      <c r="G446" s="23"/>
      <c r="H446" s="24"/>
      <c r="I446" s="24"/>
      <c r="J446" s="25" t="str">
        <f t="shared" si="36"/>
        <v xml:space="preserve">  </v>
      </c>
      <c r="K446" s="11"/>
      <c r="L446" s="11"/>
      <c r="M446" s="11" t="str">
        <f t="shared" si="37"/>
        <v xml:space="preserve">  </v>
      </c>
      <c r="N446" s="11" t="str">
        <f t="shared" si="38"/>
        <v/>
      </c>
      <c r="O446" s="11" t="str">
        <f t="shared" si="39"/>
        <v/>
      </c>
      <c r="P446" s="11" t="str">
        <f t="shared" si="40"/>
        <v/>
      </c>
      <c r="Q446" s="11" t="str">
        <f t="shared" si="41"/>
        <v/>
      </c>
    </row>
    <row r="447" spans="1:17" x14ac:dyDescent="0.25">
      <c r="A447" s="23"/>
      <c r="B447" s="23"/>
      <c r="C447" s="23"/>
      <c r="D447" s="23"/>
      <c r="E447" s="23"/>
      <c r="F447" s="23"/>
      <c r="G447" s="23"/>
      <c r="H447" s="24"/>
      <c r="I447" s="24"/>
      <c r="J447" s="25" t="str">
        <f t="shared" si="36"/>
        <v xml:space="preserve">  </v>
      </c>
      <c r="K447" s="11"/>
      <c r="L447" s="11"/>
      <c r="M447" s="11" t="str">
        <f t="shared" si="37"/>
        <v xml:space="preserve">  </v>
      </c>
      <c r="N447" s="11" t="str">
        <f t="shared" si="38"/>
        <v/>
      </c>
      <c r="O447" s="11" t="str">
        <f t="shared" si="39"/>
        <v/>
      </c>
      <c r="P447" s="11" t="str">
        <f t="shared" si="40"/>
        <v/>
      </c>
      <c r="Q447" s="11" t="str">
        <f t="shared" si="41"/>
        <v/>
      </c>
    </row>
    <row r="448" spans="1:17" x14ac:dyDescent="0.25">
      <c r="A448" s="23"/>
      <c r="B448" s="23"/>
      <c r="C448" s="23"/>
      <c r="D448" s="23"/>
      <c r="E448" s="23"/>
      <c r="F448" s="23"/>
      <c r="G448" s="23"/>
      <c r="H448" s="24"/>
      <c r="I448" s="24"/>
      <c r="J448" s="25" t="str">
        <f t="shared" si="36"/>
        <v xml:space="preserve">  </v>
      </c>
      <c r="K448" s="11"/>
      <c r="L448" s="11"/>
      <c r="M448" s="11" t="str">
        <f t="shared" si="37"/>
        <v xml:space="preserve">  </v>
      </c>
      <c r="N448" s="11" t="str">
        <f t="shared" si="38"/>
        <v/>
      </c>
      <c r="O448" s="11" t="str">
        <f t="shared" si="39"/>
        <v/>
      </c>
      <c r="P448" s="11" t="str">
        <f t="shared" si="40"/>
        <v/>
      </c>
      <c r="Q448" s="11" t="str">
        <f t="shared" si="41"/>
        <v/>
      </c>
    </row>
    <row r="449" spans="1:17" x14ac:dyDescent="0.25">
      <c r="A449" s="23"/>
      <c r="B449" s="23"/>
      <c r="C449" s="23"/>
      <c r="D449" s="23"/>
      <c r="E449" s="23"/>
      <c r="F449" s="23"/>
      <c r="G449" s="23"/>
      <c r="H449" s="24"/>
      <c r="I449" s="24"/>
      <c r="J449" s="25" t="str">
        <f t="shared" si="36"/>
        <v xml:space="preserve">  </v>
      </c>
      <c r="K449" s="11"/>
      <c r="L449" s="11"/>
      <c r="M449" s="11" t="str">
        <f t="shared" si="37"/>
        <v xml:space="preserve">  </v>
      </c>
      <c r="N449" s="11" t="str">
        <f t="shared" si="38"/>
        <v/>
      </c>
      <c r="O449" s="11" t="str">
        <f t="shared" si="39"/>
        <v/>
      </c>
      <c r="P449" s="11" t="str">
        <f t="shared" si="40"/>
        <v/>
      </c>
      <c r="Q449" s="11" t="str">
        <f t="shared" si="41"/>
        <v/>
      </c>
    </row>
    <row r="450" spans="1:17" x14ac:dyDescent="0.25">
      <c r="A450" s="23"/>
      <c r="B450" s="23"/>
      <c r="C450" s="23"/>
      <c r="D450" s="23"/>
      <c r="E450" s="23"/>
      <c r="F450" s="23"/>
      <c r="G450" s="23"/>
      <c r="H450" s="24"/>
      <c r="I450" s="24"/>
      <c r="J450" s="25" t="str">
        <f t="shared" si="36"/>
        <v xml:space="preserve">  </v>
      </c>
      <c r="K450" s="11"/>
      <c r="L450" s="11"/>
      <c r="M450" s="11" t="str">
        <f t="shared" si="37"/>
        <v xml:space="preserve">  </v>
      </c>
      <c r="N450" s="11" t="str">
        <f t="shared" si="38"/>
        <v/>
      </c>
      <c r="O450" s="11" t="str">
        <f t="shared" si="39"/>
        <v/>
      </c>
      <c r="P450" s="11" t="str">
        <f t="shared" si="40"/>
        <v/>
      </c>
      <c r="Q450" s="11" t="str">
        <f t="shared" si="41"/>
        <v/>
      </c>
    </row>
    <row r="451" spans="1:17" x14ac:dyDescent="0.25">
      <c r="A451" s="23"/>
      <c r="B451" s="23"/>
      <c r="C451" s="23"/>
      <c r="D451" s="23"/>
      <c r="E451" s="23"/>
      <c r="F451" s="23"/>
      <c r="G451" s="23"/>
      <c r="H451" s="24"/>
      <c r="I451" s="24"/>
      <c r="J451" s="25" t="str">
        <f t="shared" ref="J451:J500" si="42">M451</f>
        <v xml:space="preserve">  </v>
      </c>
      <c r="K451" s="11"/>
      <c r="L451" s="11"/>
      <c r="M451" s="11" t="str">
        <f t="shared" ref="M451:M500" si="43">IFERROR(CONCATENATE("  ",N451,O451,P451,Q451),"")</f>
        <v xml:space="preserve">  </v>
      </c>
      <c r="N451" s="11" t="str">
        <f t="shared" ref="N451:N500" si="44">IFERROR(IF(AND(COUNTA(A451:B451)&gt;=1,C451=""),$N$1,""),"")</f>
        <v/>
      </c>
      <c r="O451" s="11" t="str">
        <f t="shared" ref="O451:O500" si="45">IFERROR(IF(AND(COUNTA(B451:C451)&gt;=1,A451=""),$O$1,""),"")</f>
        <v/>
      </c>
      <c r="P451" s="11" t="str">
        <f t="shared" ref="P451:P500" si="46">IFERROR(IF(AND((COUNTA(A451)+COUNTA(C451))&gt;=1,B451=""),$P$1,""),"")</f>
        <v/>
      </c>
      <c r="Q451" s="11" t="str">
        <f t="shared" ref="Q451:Q500" si="47">IFERROR(IF(C451&gt;0,IF(LEN(C451)&lt;&gt;11,$Q$1,""),""),"")</f>
        <v/>
      </c>
    </row>
    <row r="452" spans="1:17" x14ac:dyDescent="0.25">
      <c r="A452" s="23"/>
      <c r="B452" s="23"/>
      <c r="C452" s="23"/>
      <c r="D452" s="23"/>
      <c r="E452" s="23"/>
      <c r="F452" s="23"/>
      <c r="G452" s="23"/>
      <c r="H452" s="24"/>
      <c r="I452" s="24"/>
      <c r="J452" s="25" t="str">
        <f t="shared" si="42"/>
        <v xml:space="preserve">  </v>
      </c>
      <c r="K452" s="11"/>
      <c r="L452" s="11"/>
      <c r="M452" s="11" t="str">
        <f t="shared" si="43"/>
        <v xml:space="preserve">  </v>
      </c>
      <c r="N452" s="11" t="str">
        <f t="shared" si="44"/>
        <v/>
      </c>
      <c r="O452" s="11" t="str">
        <f t="shared" si="45"/>
        <v/>
      </c>
      <c r="P452" s="11" t="str">
        <f t="shared" si="46"/>
        <v/>
      </c>
      <c r="Q452" s="11" t="str">
        <f t="shared" si="47"/>
        <v/>
      </c>
    </row>
    <row r="453" spans="1:17" x14ac:dyDescent="0.25">
      <c r="A453" s="23"/>
      <c r="B453" s="23"/>
      <c r="C453" s="23"/>
      <c r="D453" s="23"/>
      <c r="E453" s="23"/>
      <c r="F453" s="23"/>
      <c r="G453" s="23"/>
      <c r="H453" s="24"/>
      <c r="I453" s="24"/>
      <c r="J453" s="25" t="str">
        <f t="shared" si="42"/>
        <v xml:space="preserve">  </v>
      </c>
      <c r="K453" s="11"/>
      <c r="L453" s="11"/>
      <c r="M453" s="11" t="str">
        <f t="shared" si="43"/>
        <v xml:space="preserve">  </v>
      </c>
      <c r="N453" s="11" t="str">
        <f t="shared" si="44"/>
        <v/>
      </c>
      <c r="O453" s="11" t="str">
        <f t="shared" si="45"/>
        <v/>
      </c>
      <c r="P453" s="11" t="str">
        <f t="shared" si="46"/>
        <v/>
      </c>
      <c r="Q453" s="11" t="str">
        <f t="shared" si="47"/>
        <v/>
      </c>
    </row>
    <row r="454" spans="1:17" x14ac:dyDescent="0.25">
      <c r="A454" s="23"/>
      <c r="B454" s="23"/>
      <c r="C454" s="23"/>
      <c r="D454" s="23"/>
      <c r="E454" s="23"/>
      <c r="F454" s="23"/>
      <c r="G454" s="23"/>
      <c r="H454" s="24"/>
      <c r="I454" s="24"/>
      <c r="J454" s="25" t="str">
        <f t="shared" si="42"/>
        <v xml:space="preserve">  </v>
      </c>
      <c r="K454" s="11"/>
      <c r="L454" s="11"/>
      <c r="M454" s="11" t="str">
        <f t="shared" si="43"/>
        <v xml:space="preserve">  </v>
      </c>
      <c r="N454" s="11" t="str">
        <f t="shared" si="44"/>
        <v/>
      </c>
      <c r="O454" s="11" t="str">
        <f t="shared" si="45"/>
        <v/>
      </c>
      <c r="P454" s="11" t="str">
        <f t="shared" si="46"/>
        <v/>
      </c>
      <c r="Q454" s="11" t="str">
        <f t="shared" si="47"/>
        <v/>
      </c>
    </row>
    <row r="455" spans="1:17" x14ac:dyDescent="0.25">
      <c r="A455" s="23"/>
      <c r="B455" s="23"/>
      <c r="C455" s="23"/>
      <c r="D455" s="23"/>
      <c r="E455" s="23"/>
      <c r="F455" s="23"/>
      <c r="G455" s="23"/>
      <c r="H455" s="24"/>
      <c r="I455" s="24"/>
      <c r="J455" s="25" t="str">
        <f t="shared" si="42"/>
        <v xml:space="preserve">  </v>
      </c>
      <c r="K455" s="11"/>
      <c r="L455" s="11"/>
      <c r="M455" s="11" t="str">
        <f t="shared" si="43"/>
        <v xml:space="preserve">  </v>
      </c>
      <c r="N455" s="11" t="str">
        <f t="shared" si="44"/>
        <v/>
      </c>
      <c r="O455" s="11" t="str">
        <f t="shared" si="45"/>
        <v/>
      </c>
      <c r="P455" s="11" t="str">
        <f t="shared" si="46"/>
        <v/>
      </c>
      <c r="Q455" s="11" t="str">
        <f t="shared" si="47"/>
        <v/>
      </c>
    </row>
    <row r="456" spans="1:17" x14ac:dyDescent="0.25">
      <c r="A456" s="23"/>
      <c r="B456" s="23"/>
      <c r="C456" s="23"/>
      <c r="D456" s="23"/>
      <c r="E456" s="23"/>
      <c r="F456" s="23"/>
      <c r="G456" s="23"/>
      <c r="H456" s="24"/>
      <c r="I456" s="24"/>
      <c r="J456" s="25" t="str">
        <f t="shared" si="42"/>
        <v xml:space="preserve">  </v>
      </c>
      <c r="K456" s="11"/>
      <c r="L456" s="11"/>
      <c r="M456" s="11" t="str">
        <f t="shared" si="43"/>
        <v xml:space="preserve">  </v>
      </c>
      <c r="N456" s="11" t="str">
        <f t="shared" si="44"/>
        <v/>
      </c>
      <c r="O456" s="11" t="str">
        <f t="shared" si="45"/>
        <v/>
      </c>
      <c r="P456" s="11" t="str">
        <f t="shared" si="46"/>
        <v/>
      </c>
      <c r="Q456" s="11" t="str">
        <f t="shared" si="47"/>
        <v/>
      </c>
    </row>
    <row r="457" spans="1:17" x14ac:dyDescent="0.25">
      <c r="A457" s="23"/>
      <c r="B457" s="23"/>
      <c r="C457" s="23"/>
      <c r="D457" s="23"/>
      <c r="E457" s="23"/>
      <c r="F457" s="23"/>
      <c r="G457" s="23"/>
      <c r="H457" s="24"/>
      <c r="I457" s="24"/>
      <c r="J457" s="25" t="str">
        <f t="shared" si="42"/>
        <v xml:space="preserve">  </v>
      </c>
      <c r="K457" s="11"/>
      <c r="L457" s="11"/>
      <c r="M457" s="11" t="str">
        <f t="shared" si="43"/>
        <v xml:space="preserve">  </v>
      </c>
      <c r="N457" s="11" t="str">
        <f t="shared" si="44"/>
        <v/>
      </c>
      <c r="O457" s="11" t="str">
        <f t="shared" si="45"/>
        <v/>
      </c>
      <c r="P457" s="11" t="str">
        <f t="shared" si="46"/>
        <v/>
      </c>
      <c r="Q457" s="11" t="str">
        <f t="shared" si="47"/>
        <v/>
      </c>
    </row>
    <row r="458" spans="1:17" x14ac:dyDescent="0.25">
      <c r="A458" s="23"/>
      <c r="B458" s="23"/>
      <c r="C458" s="23"/>
      <c r="D458" s="23"/>
      <c r="E458" s="23"/>
      <c r="F458" s="23"/>
      <c r="G458" s="23"/>
      <c r="H458" s="24"/>
      <c r="I458" s="24"/>
      <c r="J458" s="25" t="str">
        <f t="shared" si="42"/>
        <v xml:space="preserve">  </v>
      </c>
      <c r="K458" s="11"/>
      <c r="L458" s="11"/>
      <c r="M458" s="11" t="str">
        <f t="shared" si="43"/>
        <v xml:space="preserve">  </v>
      </c>
      <c r="N458" s="11" t="str">
        <f t="shared" si="44"/>
        <v/>
      </c>
      <c r="O458" s="11" t="str">
        <f t="shared" si="45"/>
        <v/>
      </c>
      <c r="P458" s="11" t="str">
        <f t="shared" si="46"/>
        <v/>
      </c>
      <c r="Q458" s="11" t="str">
        <f t="shared" si="47"/>
        <v/>
      </c>
    </row>
    <row r="459" spans="1:17" x14ac:dyDescent="0.25">
      <c r="A459" s="23"/>
      <c r="B459" s="23"/>
      <c r="C459" s="23"/>
      <c r="D459" s="23"/>
      <c r="E459" s="23"/>
      <c r="F459" s="23"/>
      <c r="G459" s="23"/>
      <c r="H459" s="24"/>
      <c r="I459" s="24"/>
      <c r="J459" s="25" t="str">
        <f t="shared" si="42"/>
        <v xml:space="preserve">  </v>
      </c>
      <c r="K459" s="11"/>
      <c r="L459" s="11"/>
      <c r="M459" s="11" t="str">
        <f t="shared" si="43"/>
        <v xml:space="preserve">  </v>
      </c>
      <c r="N459" s="11" t="str">
        <f t="shared" si="44"/>
        <v/>
      </c>
      <c r="O459" s="11" t="str">
        <f t="shared" si="45"/>
        <v/>
      </c>
      <c r="P459" s="11" t="str">
        <f t="shared" si="46"/>
        <v/>
      </c>
      <c r="Q459" s="11" t="str">
        <f t="shared" si="47"/>
        <v/>
      </c>
    </row>
    <row r="460" spans="1:17" x14ac:dyDescent="0.25">
      <c r="A460" s="23"/>
      <c r="B460" s="23"/>
      <c r="C460" s="23"/>
      <c r="D460" s="23"/>
      <c r="E460" s="23"/>
      <c r="F460" s="23"/>
      <c r="G460" s="23"/>
      <c r="H460" s="24"/>
      <c r="I460" s="24"/>
      <c r="J460" s="25" t="str">
        <f t="shared" si="42"/>
        <v xml:space="preserve">  </v>
      </c>
      <c r="K460" s="11"/>
      <c r="L460" s="11"/>
      <c r="M460" s="11" t="str">
        <f t="shared" si="43"/>
        <v xml:space="preserve">  </v>
      </c>
      <c r="N460" s="11" t="str">
        <f t="shared" si="44"/>
        <v/>
      </c>
      <c r="O460" s="11" t="str">
        <f t="shared" si="45"/>
        <v/>
      </c>
      <c r="P460" s="11" t="str">
        <f t="shared" si="46"/>
        <v/>
      </c>
      <c r="Q460" s="11" t="str">
        <f t="shared" si="47"/>
        <v/>
      </c>
    </row>
    <row r="461" spans="1:17" x14ac:dyDescent="0.25">
      <c r="A461" s="23"/>
      <c r="B461" s="23"/>
      <c r="C461" s="23"/>
      <c r="D461" s="23"/>
      <c r="E461" s="23"/>
      <c r="F461" s="23"/>
      <c r="G461" s="23"/>
      <c r="H461" s="24"/>
      <c r="I461" s="24"/>
      <c r="J461" s="25" t="str">
        <f t="shared" si="42"/>
        <v xml:space="preserve">  </v>
      </c>
      <c r="K461" s="11"/>
      <c r="L461" s="11"/>
      <c r="M461" s="11" t="str">
        <f t="shared" si="43"/>
        <v xml:space="preserve">  </v>
      </c>
      <c r="N461" s="11" t="str">
        <f t="shared" si="44"/>
        <v/>
      </c>
      <c r="O461" s="11" t="str">
        <f t="shared" si="45"/>
        <v/>
      </c>
      <c r="P461" s="11" t="str">
        <f t="shared" si="46"/>
        <v/>
      </c>
      <c r="Q461" s="11" t="str">
        <f t="shared" si="47"/>
        <v/>
      </c>
    </row>
    <row r="462" spans="1:17" x14ac:dyDescent="0.25">
      <c r="A462" s="23"/>
      <c r="B462" s="23"/>
      <c r="C462" s="23"/>
      <c r="D462" s="23"/>
      <c r="E462" s="23"/>
      <c r="F462" s="23"/>
      <c r="G462" s="23"/>
      <c r="H462" s="24"/>
      <c r="I462" s="24"/>
      <c r="J462" s="25" t="str">
        <f t="shared" si="42"/>
        <v xml:space="preserve">  </v>
      </c>
      <c r="K462" s="11"/>
      <c r="L462" s="11"/>
      <c r="M462" s="11" t="str">
        <f t="shared" si="43"/>
        <v xml:space="preserve">  </v>
      </c>
      <c r="N462" s="11" t="str">
        <f t="shared" si="44"/>
        <v/>
      </c>
      <c r="O462" s="11" t="str">
        <f t="shared" si="45"/>
        <v/>
      </c>
      <c r="P462" s="11" t="str">
        <f t="shared" si="46"/>
        <v/>
      </c>
      <c r="Q462" s="11" t="str">
        <f t="shared" si="47"/>
        <v/>
      </c>
    </row>
    <row r="463" spans="1:17" x14ac:dyDescent="0.25">
      <c r="A463" s="23"/>
      <c r="B463" s="23"/>
      <c r="C463" s="23"/>
      <c r="D463" s="23"/>
      <c r="E463" s="23"/>
      <c r="F463" s="23"/>
      <c r="G463" s="23"/>
      <c r="H463" s="24"/>
      <c r="I463" s="24"/>
      <c r="J463" s="25" t="str">
        <f t="shared" si="42"/>
        <v xml:space="preserve">  </v>
      </c>
      <c r="K463" s="11"/>
      <c r="L463" s="11"/>
      <c r="M463" s="11" t="str">
        <f t="shared" si="43"/>
        <v xml:space="preserve">  </v>
      </c>
      <c r="N463" s="11" t="str">
        <f t="shared" si="44"/>
        <v/>
      </c>
      <c r="O463" s="11" t="str">
        <f t="shared" si="45"/>
        <v/>
      </c>
      <c r="P463" s="11" t="str">
        <f t="shared" si="46"/>
        <v/>
      </c>
      <c r="Q463" s="11" t="str">
        <f t="shared" si="47"/>
        <v/>
      </c>
    </row>
    <row r="464" spans="1:17" x14ac:dyDescent="0.25">
      <c r="A464" s="23"/>
      <c r="B464" s="23"/>
      <c r="C464" s="23"/>
      <c r="D464" s="23"/>
      <c r="E464" s="23"/>
      <c r="F464" s="23"/>
      <c r="G464" s="23"/>
      <c r="H464" s="24"/>
      <c r="I464" s="24"/>
      <c r="J464" s="25" t="str">
        <f t="shared" si="42"/>
        <v xml:space="preserve">  </v>
      </c>
      <c r="K464" s="11"/>
      <c r="L464" s="11"/>
      <c r="M464" s="11" t="str">
        <f t="shared" si="43"/>
        <v xml:space="preserve">  </v>
      </c>
      <c r="N464" s="11" t="str">
        <f t="shared" si="44"/>
        <v/>
      </c>
      <c r="O464" s="11" t="str">
        <f t="shared" si="45"/>
        <v/>
      </c>
      <c r="P464" s="11" t="str">
        <f t="shared" si="46"/>
        <v/>
      </c>
      <c r="Q464" s="11" t="str">
        <f t="shared" si="47"/>
        <v/>
      </c>
    </row>
    <row r="465" spans="1:17" x14ac:dyDescent="0.25">
      <c r="A465" s="23"/>
      <c r="B465" s="23"/>
      <c r="C465" s="23"/>
      <c r="D465" s="23"/>
      <c r="E465" s="23"/>
      <c r="F465" s="23"/>
      <c r="G465" s="23"/>
      <c r="H465" s="24"/>
      <c r="I465" s="24"/>
      <c r="J465" s="25" t="str">
        <f t="shared" si="42"/>
        <v xml:space="preserve">  </v>
      </c>
      <c r="K465" s="11"/>
      <c r="L465" s="11"/>
      <c r="M465" s="11" t="str">
        <f t="shared" si="43"/>
        <v xml:space="preserve">  </v>
      </c>
      <c r="N465" s="11" t="str">
        <f t="shared" si="44"/>
        <v/>
      </c>
      <c r="O465" s="11" t="str">
        <f t="shared" si="45"/>
        <v/>
      </c>
      <c r="P465" s="11" t="str">
        <f t="shared" si="46"/>
        <v/>
      </c>
      <c r="Q465" s="11" t="str">
        <f t="shared" si="47"/>
        <v/>
      </c>
    </row>
    <row r="466" spans="1:17" x14ac:dyDescent="0.25">
      <c r="A466" s="23"/>
      <c r="B466" s="23"/>
      <c r="C466" s="23"/>
      <c r="D466" s="23"/>
      <c r="E466" s="23"/>
      <c r="F466" s="23"/>
      <c r="G466" s="23"/>
      <c r="H466" s="24"/>
      <c r="I466" s="24"/>
      <c r="J466" s="25" t="str">
        <f t="shared" si="42"/>
        <v xml:space="preserve">  </v>
      </c>
      <c r="K466" s="11"/>
      <c r="L466" s="11"/>
      <c r="M466" s="11" t="str">
        <f t="shared" si="43"/>
        <v xml:space="preserve">  </v>
      </c>
      <c r="N466" s="11" t="str">
        <f t="shared" si="44"/>
        <v/>
      </c>
      <c r="O466" s="11" t="str">
        <f t="shared" si="45"/>
        <v/>
      </c>
      <c r="P466" s="11" t="str">
        <f t="shared" si="46"/>
        <v/>
      </c>
      <c r="Q466" s="11" t="str">
        <f t="shared" si="47"/>
        <v/>
      </c>
    </row>
    <row r="467" spans="1:17" x14ac:dyDescent="0.25">
      <c r="A467" s="23"/>
      <c r="B467" s="23"/>
      <c r="C467" s="23"/>
      <c r="D467" s="23"/>
      <c r="E467" s="23"/>
      <c r="F467" s="23"/>
      <c r="G467" s="23"/>
      <c r="H467" s="24"/>
      <c r="I467" s="24"/>
      <c r="J467" s="25" t="str">
        <f t="shared" si="42"/>
        <v xml:space="preserve">  </v>
      </c>
      <c r="K467" s="11"/>
      <c r="L467" s="11"/>
      <c r="M467" s="11" t="str">
        <f t="shared" si="43"/>
        <v xml:space="preserve">  </v>
      </c>
      <c r="N467" s="11" t="str">
        <f t="shared" si="44"/>
        <v/>
      </c>
      <c r="O467" s="11" t="str">
        <f t="shared" si="45"/>
        <v/>
      </c>
      <c r="P467" s="11" t="str">
        <f t="shared" si="46"/>
        <v/>
      </c>
      <c r="Q467" s="11" t="str">
        <f t="shared" si="47"/>
        <v/>
      </c>
    </row>
    <row r="468" spans="1:17" x14ac:dyDescent="0.25">
      <c r="A468" s="23"/>
      <c r="B468" s="23"/>
      <c r="C468" s="23"/>
      <c r="D468" s="23"/>
      <c r="E468" s="23"/>
      <c r="F468" s="23"/>
      <c r="G468" s="23"/>
      <c r="H468" s="24"/>
      <c r="I468" s="24"/>
      <c r="J468" s="25" t="str">
        <f t="shared" si="42"/>
        <v xml:space="preserve">  </v>
      </c>
      <c r="K468" s="11"/>
      <c r="L468" s="11"/>
      <c r="M468" s="11" t="str">
        <f t="shared" si="43"/>
        <v xml:space="preserve">  </v>
      </c>
      <c r="N468" s="11" t="str">
        <f t="shared" si="44"/>
        <v/>
      </c>
      <c r="O468" s="11" t="str">
        <f t="shared" si="45"/>
        <v/>
      </c>
      <c r="P468" s="11" t="str">
        <f t="shared" si="46"/>
        <v/>
      </c>
      <c r="Q468" s="11" t="str">
        <f t="shared" si="47"/>
        <v/>
      </c>
    </row>
    <row r="469" spans="1:17" x14ac:dyDescent="0.25">
      <c r="A469" s="23"/>
      <c r="B469" s="23"/>
      <c r="C469" s="23"/>
      <c r="D469" s="23"/>
      <c r="E469" s="23"/>
      <c r="F469" s="23"/>
      <c r="G469" s="23"/>
      <c r="H469" s="24"/>
      <c r="I469" s="24"/>
      <c r="J469" s="25" t="str">
        <f t="shared" si="42"/>
        <v xml:space="preserve">  </v>
      </c>
      <c r="K469" s="11"/>
      <c r="L469" s="11"/>
      <c r="M469" s="11" t="str">
        <f t="shared" si="43"/>
        <v xml:space="preserve">  </v>
      </c>
      <c r="N469" s="11" t="str">
        <f t="shared" si="44"/>
        <v/>
      </c>
      <c r="O469" s="11" t="str">
        <f t="shared" si="45"/>
        <v/>
      </c>
      <c r="P469" s="11" t="str">
        <f t="shared" si="46"/>
        <v/>
      </c>
      <c r="Q469" s="11" t="str">
        <f t="shared" si="47"/>
        <v/>
      </c>
    </row>
    <row r="470" spans="1:17" x14ac:dyDescent="0.25">
      <c r="A470" s="23"/>
      <c r="B470" s="23"/>
      <c r="C470" s="23"/>
      <c r="D470" s="23"/>
      <c r="E470" s="23"/>
      <c r="F470" s="23"/>
      <c r="G470" s="23"/>
      <c r="H470" s="24"/>
      <c r="I470" s="24"/>
      <c r="J470" s="25" t="str">
        <f t="shared" si="42"/>
        <v xml:space="preserve">  </v>
      </c>
      <c r="K470" s="11"/>
      <c r="L470" s="11"/>
      <c r="M470" s="11" t="str">
        <f t="shared" si="43"/>
        <v xml:space="preserve">  </v>
      </c>
      <c r="N470" s="11" t="str">
        <f t="shared" si="44"/>
        <v/>
      </c>
      <c r="O470" s="11" t="str">
        <f t="shared" si="45"/>
        <v/>
      </c>
      <c r="P470" s="11" t="str">
        <f t="shared" si="46"/>
        <v/>
      </c>
      <c r="Q470" s="11" t="str">
        <f t="shared" si="47"/>
        <v/>
      </c>
    </row>
    <row r="471" spans="1:17" x14ac:dyDescent="0.25">
      <c r="A471" s="23"/>
      <c r="B471" s="23"/>
      <c r="C471" s="23"/>
      <c r="D471" s="23"/>
      <c r="E471" s="23"/>
      <c r="F471" s="23"/>
      <c r="G471" s="23"/>
      <c r="H471" s="24"/>
      <c r="I471" s="24"/>
      <c r="J471" s="25" t="str">
        <f t="shared" si="42"/>
        <v xml:space="preserve">  </v>
      </c>
      <c r="K471" s="11"/>
      <c r="L471" s="11"/>
      <c r="M471" s="11" t="str">
        <f t="shared" si="43"/>
        <v xml:space="preserve">  </v>
      </c>
      <c r="N471" s="11" t="str">
        <f t="shared" si="44"/>
        <v/>
      </c>
      <c r="O471" s="11" t="str">
        <f t="shared" si="45"/>
        <v/>
      </c>
      <c r="P471" s="11" t="str">
        <f t="shared" si="46"/>
        <v/>
      </c>
      <c r="Q471" s="11" t="str">
        <f t="shared" si="47"/>
        <v/>
      </c>
    </row>
    <row r="472" spans="1:17" x14ac:dyDescent="0.25">
      <c r="A472" s="23"/>
      <c r="B472" s="23"/>
      <c r="C472" s="23"/>
      <c r="D472" s="23"/>
      <c r="E472" s="23"/>
      <c r="F472" s="23"/>
      <c r="G472" s="23"/>
      <c r="H472" s="24"/>
      <c r="I472" s="24"/>
      <c r="J472" s="25" t="str">
        <f t="shared" si="42"/>
        <v xml:space="preserve">  </v>
      </c>
      <c r="K472" s="11"/>
      <c r="L472" s="11"/>
      <c r="M472" s="11" t="str">
        <f t="shared" si="43"/>
        <v xml:space="preserve">  </v>
      </c>
      <c r="N472" s="11" t="str">
        <f t="shared" si="44"/>
        <v/>
      </c>
      <c r="O472" s="11" t="str">
        <f t="shared" si="45"/>
        <v/>
      </c>
      <c r="P472" s="11" t="str">
        <f t="shared" si="46"/>
        <v/>
      </c>
      <c r="Q472" s="11" t="str">
        <f t="shared" si="47"/>
        <v/>
      </c>
    </row>
    <row r="473" spans="1:17" x14ac:dyDescent="0.25">
      <c r="A473" s="23"/>
      <c r="B473" s="23"/>
      <c r="C473" s="23"/>
      <c r="D473" s="23"/>
      <c r="E473" s="23"/>
      <c r="F473" s="23"/>
      <c r="G473" s="23"/>
      <c r="H473" s="24"/>
      <c r="I473" s="24"/>
      <c r="J473" s="25" t="str">
        <f t="shared" si="42"/>
        <v xml:space="preserve">  </v>
      </c>
      <c r="K473" s="11"/>
      <c r="L473" s="11"/>
      <c r="M473" s="11" t="str">
        <f t="shared" si="43"/>
        <v xml:space="preserve">  </v>
      </c>
      <c r="N473" s="11" t="str">
        <f t="shared" si="44"/>
        <v/>
      </c>
      <c r="O473" s="11" t="str">
        <f t="shared" si="45"/>
        <v/>
      </c>
      <c r="P473" s="11" t="str">
        <f t="shared" si="46"/>
        <v/>
      </c>
      <c r="Q473" s="11" t="str">
        <f t="shared" si="47"/>
        <v/>
      </c>
    </row>
    <row r="474" spans="1:17" x14ac:dyDescent="0.25">
      <c r="A474" s="23"/>
      <c r="B474" s="23"/>
      <c r="C474" s="23"/>
      <c r="D474" s="23"/>
      <c r="E474" s="23"/>
      <c r="F474" s="23"/>
      <c r="G474" s="23"/>
      <c r="H474" s="24"/>
      <c r="I474" s="24"/>
      <c r="J474" s="25" t="str">
        <f t="shared" si="42"/>
        <v xml:space="preserve">  </v>
      </c>
      <c r="K474" s="11"/>
      <c r="L474" s="11"/>
      <c r="M474" s="11" t="str">
        <f t="shared" si="43"/>
        <v xml:space="preserve">  </v>
      </c>
      <c r="N474" s="11" t="str">
        <f t="shared" si="44"/>
        <v/>
      </c>
      <c r="O474" s="11" t="str">
        <f t="shared" si="45"/>
        <v/>
      </c>
      <c r="P474" s="11" t="str">
        <f t="shared" si="46"/>
        <v/>
      </c>
      <c r="Q474" s="11" t="str">
        <f t="shared" si="47"/>
        <v/>
      </c>
    </row>
    <row r="475" spans="1:17" x14ac:dyDescent="0.25">
      <c r="A475" s="23"/>
      <c r="B475" s="23"/>
      <c r="C475" s="23"/>
      <c r="D475" s="23"/>
      <c r="E475" s="23"/>
      <c r="F475" s="23"/>
      <c r="G475" s="23"/>
      <c r="H475" s="24"/>
      <c r="I475" s="24"/>
      <c r="J475" s="25" t="str">
        <f t="shared" si="42"/>
        <v xml:space="preserve">  </v>
      </c>
      <c r="K475" s="11"/>
      <c r="L475" s="11"/>
      <c r="M475" s="11" t="str">
        <f t="shared" si="43"/>
        <v xml:space="preserve">  </v>
      </c>
      <c r="N475" s="11" t="str">
        <f t="shared" si="44"/>
        <v/>
      </c>
      <c r="O475" s="11" t="str">
        <f t="shared" si="45"/>
        <v/>
      </c>
      <c r="P475" s="11" t="str">
        <f t="shared" si="46"/>
        <v/>
      </c>
      <c r="Q475" s="11" t="str">
        <f t="shared" si="47"/>
        <v/>
      </c>
    </row>
    <row r="476" spans="1:17" x14ac:dyDescent="0.25">
      <c r="A476" s="23"/>
      <c r="B476" s="23"/>
      <c r="C476" s="23"/>
      <c r="D476" s="23"/>
      <c r="E476" s="23"/>
      <c r="F476" s="23"/>
      <c r="G476" s="23"/>
      <c r="H476" s="24"/>
      <c r="I476" s="24"/>
      <c r="J476" s="25" t="str">
        <f t="shared" si="42"/>
        <v xml:space="preserve">  </v>
      </c>
      <c r="K476" s="11"/>
      <c r="L476" s="11"/>
      <c r="M476" s="11" t="str">
        <f t="shared" si="43"/>
        <v xml:space="preserve">  </v>
      </c>
      <c r="N476" s="11" t="str">
        <f t="shared" si="44"/>
        <v/>
      </c>
      <c r="O476" s="11" t="str">
        <f t="shared" si="45"/>
        <v/>
      </c>
      <c r="P476" s="11" t="str">
        <f t="shared" si="46"/>
        <v/>
      </c>
      <c r="Q476" s="11" t="str">
        <f t="shared" si="47"/>
        <v/>
      </c>
    </row>
    <row r="477" spans="1:17" x14ac:dyDescent="0.25">
      <c r="A477" s="23"/>
      <c r="B477" s="23"/>
      <c r="C477" s="23"/>
      <c r="D477" s="23"/>
      <c r="E477" s="23"/>
      <c r="F477" s="23"/>
      <c r="G477" s="23"/>
      <c r="H477" s="24"/>
      <c r="I477" s="24"/>
      <c r="J477" s="25" t="str">
        <f t="shared" si="42"/>
        <v xml:space="preserve">  </v>
      </c>
      <c r="K477" s="11"/>
      <c r="L477" s="11"/>
      <c r="M477" s="11" t="str">
        <f t="shared" si="43"/>
        <v xml:space="preserve">  </v>
      </c>
      <c r="N477" s="11" t="str">
        <f t="shared" si="44"/>
        <v/>
      </c>
      <c r="O477" s="11" t="str">
        <f t="shared" si="45"/>
        <v/>
      </c>
      <c r="P477" s="11" t="str">
        <f t="shared" si="46"/>
        <v/>
      </c>
      <c r="Q477" s="11" t="str">
        <f t="shared" si="47"/>
        <v/>
      </c>
    </row>
    <row r="478" spans="1:17" x14ac:dyDescent="0.25">
      <c r="A478" s="23"/>
      <c r="B478" s="23"/>
      <c r="C478" s="23"/>
      <c r="D478" s="23"/>
      <c r="E478" s="23"/>
      <c r="F478" s="23"/>
      <c r="G478" s="23"/>
      <c r="H478" s="24"/>
      <c r="I478" s="24"/>
      <c r="J478" s="25" t="str">
        <f t="shared" si="42"/>
        <v xml:space="preserve">  </v>
      </c>
      <c r="K478" s="11"/>
      <c r="L478" s="11"/>
      <c r="M478" s="11" t="str">
        <f t="shared" si="43"/>
        <v xml:space="preserve">  </v>
      </c>
      <c r="N478" s="11" t="str">
        <f t="shared" si="44"/>
        <v/>
      </c>
      <c r="O478" s="11" t="str">
        <f t="shared" si="45"/>
        <v/>
      </c>
      <c r="P478" s="11" t="str">
        <f t="shared" si="46"/>
        <v/>
      </c>
      <c r="Q478" s="11" t="str">
        <f t="shared" si="47"/>
        <v/>
      </c>
    </row>
    <row r="479" spans="1:17" x14ac:dyDescent="0.25">
      <c r="A479" s="23"/>
      <c r="B479" s="23"/>
      <c r="C479" s="23"/>
      <c r="D479" s="23"/>
      <c r="E479" s="23"/>
      <c r="F479" s="23"/>
      <c r="G479" s="23"/>
      <c r="H479" s="24"/>
      <c r="I479" s="24"/>
      <c r="J479" s="25" t="str">
        <f t="shared" si="42"/>
        <v xml:space="preserve">  </v>
      </c>
      <c r="K479" s="11"/>
      <c r="L479" s="11"/>
      <c r="M479" s="11" t="str">
        <f t="shared" si="43"/>
        <v xml:space="preserve">  </v>
      </c>
      <c r="N479" s="11" t="str">
        <f t="shared" si="44"/>
        <v/>
      </c>
      <c r="O479" s="11" t="str">
        <f t="shared" si="45"/>
        <v/>
      </c>
      <c r="P479" s="11" t="str">
        <f t="shared" si="46"/>
        <v/>
      </c>
      <c r="Q479" s="11" t="str">
        <f t="shared" si="47"/>
        <v/>
      </c>
    </row>
    <row r="480" spans="1:17" x14ac:dyDescent="0.25">
      <c r="A480" s="23"/>
      <c r="B480" s="23"/>
      <c r="C480" s="23"/>
      <c r="D480" s="23"/>
      <c r="E480" s="23"/>
      <c r="F480" s="23"/>
      <c r="G480" s="23"/>
      <c r="H480" s="24"/>
      <c r="I480" s="24"/>
      <c r="J480" s="25" t="str">
        <f t="shared" si="42"/>
        <v xml:space="preserve">  </v>
      </c>
      <c r="K480" s="11"/>
      <c r="L480" s="11"/>
      <c r="M480" s="11" t="str">
        <f t="shared" si="43"/>
        <v xml:space="preserve">  </v>
      </c>
      <c r="N480" s="11" t="str">
        <f t="shared" si="44"/>
        <v/>
      </c>
      <c r="O480" s="11" t="str">
        <f t="shared" si="45"/>
        <v/>
      </c>
      <c r="P480" s="11" t="str">
        <f t="shared" si="46"/>
        <v/>
      </c>
      <c r="Q480" s="11" t="str">
        <f t="shared" si="47"/>
        <v/>
      </c>
    </row>
    <row r="481" spans="1:17" x14ac:dyDescent="0.25">
      <c r="A481" s="23"/>
      <c r="B481" s="23"/>
      <c r="C481" s="23"/>
      <c r="D481" s="23"/>
      <c r="E481" s="23"/>
      <c r="F481" s="23"/>
      <c r="G481" s="23"/>
      <c r="H481" s="24"/>
      <c r="I481" s="24"/>
      <c r="J481" s="25" t="str">
        <f t="shared" si="42"/>
        <v xml:space="preserve">  </v>
      </c>
      <c r="K481" s="11"/>
      <c r="L481" s="11"/>
      <c r="M481" s="11" t="str">
        <f t="shared" si="43"/>
        <v xml:space="preserve">  </v>
      </c>
      <c r="N481" s="11" t="str">
        <f t="shared" si="44"/>
        <v/>
      </c>
      <c r="O481" s="11" t="str">
        <f t="shared" si="45"/>
        <v/>
      </c>
      <c r="P481" s="11" t="str">
        <f t="shared" si="46"/>
        <v/>
      </c>
      <c r="Q481" s="11" t="str">
        <f t="shared" si="47"/>
        <v/>
      </c>
    </row>
    <row r="482" spans="1:17" x14ac:dyDescent="0.25">
      <c r="A482" s="23"/>
      <c r="B482" s="23"/>
      <c r="C482" s="23"/>
      <c r="D482" s="23"/>
      <c r="E482" s="23"/>
      <c r="F482" s="23"/>
      <c r="G482" s="23"/>
      <c r="H482" s="24"/>
      <c r="I482" s="24"/>
      <c r="J482" s="25" t="str">
        <f t="shared" si="42"/>
        <v xml:space="preserve">  </v>
      </c>
      <c r="K482" s="11"/>
      <c r="L482" s="11"/>
      <c r="M482" s="11" t="str">
        <f t="shared" si="43"/>
        <v xml:space="preserve">  </v>
      </c>
      <c r="N482" s="11" t="str">
        <f t="shared" si="44"/>
        <v/>
      </c>
      <c r="O482" s="11" t="str">
        <f t="shared" si="45"/>
        <v/>
      </c>
      <c r="P482" s="11" t="str">
        <f t="shared" si="46"/>
        <v/>
      </c>
      <c r="Q482" s="11" t="str">
        <f t="shared" si="47"/>
        <v/>
      </c>
    </row>
    <row r="483" spans="1:17" x14ac:dyDescent="0.25">
      <c r="A483" s="23"/>
      <c r="B483" s="23"/>
      <c r="C483" s="23"/>
      <c r="D483" s="23"/>
      <c r="E483" s="23"/>
      <c r="F483" s="23"/>
      <c r="G483" s="23"/>
      <c r="H483" s="24"/>
      <c r="I483" s="24"/>
      <c r="J483" s="25" t="str">
        <f t="shared" si="42"/>
        <v xml:space="preserve">  </v>
      </c>
      <c r="K483" s="11"/>
      <c r="L483" s="11"/>
      <c r="M483" s="11" t="str">
        <f t="shared" si="43"/>
        <v xml:space="preserve">  </v>
      </c>
      <c r="N483" s="11" t="str">
        <f t="shared" si="44"/>
        <v/>
      </c>
      <c r="O483" s="11" t="str">
        <f t="shared" si="45"/>
        <v/>
      </c>
      <c r="P483" s="11" t="str">
        <f t="shared" si="46"/>
        <v/>
      </c>
      <c r="Q483" s="11" t="str">
        <f t="shared" si="47"/>
        <v/>
      </c>
    </row>
    <row r="484" spans="1:17" x14ac:dyDescent="0.25">
      <c r="A484" s="23"/>
      <c r="B484" s="23"/>
      <c r="C484" s="23"/>
      <c r="D484" s="23"/>
      <c r="E484" s="23"/>
      <c r="F484" s="23"/>
      <c r="G484" s="23"/>
      <c r="H484" s="24"/>
      <c r="I484" s="24"/>
      <c r="J484" s="25" t="str">
        <f t="shared" si="42"/>
        <v xml:space="preserve">  </v>
      </c>
      <c r="K484" s="11"/>
      <c r="L484" s="11"/>
      <c r="M484" s="11" t="str">
        <f t="shared" si="43"/>
        <v xml:space="preserve">  </v>
      </c>
      <c r="N484" s="11" t="str">
        <f t="shared" si="44"/>
        <v/>
      </c>
      <c r="O484" s="11" t="str">
        <f t="shared" si="45"/>
        <v/>
      </c>
      <c r="P484" s="11" t="str">
        <f t="shared" si="46"/>
        <v/>
      </c>
      <c r="Q484" s="11" t="str">
        <f t="shared" si="47"/>
        <v/>
      </c>
    </row>
    <row r="485" spans="1:17" x14ac:dyDescent="0.25">
      <c r="A485" s="23"/>
      <c r="B485" s="23"/>
      <c r="C485" s="23"/>
      <c r="D485" s="23"/>
      <c r="E485" s="23"/>
      <c r="F485" s="23"/>
      <c r="G485" s="23"/>
      <c r="H485" s="24"/>
      <c r="I485" s="24"/>
      <c r="J485" s="25" t="str">
        <f t="shared" si="42"/>
        <v xml:space="preserve">  </v>
      </c>
      <c r="K485" s="11"/>
      <c r="L485" s="11"/>
      <c r="M485" s="11" t="str">
        <f t="shared" si="43"/>
        <v xml:space="preserve">  </v>
      </c>
      <c r="N485" s="11" t="str">
        <f t="shared" si="44"/>
        <v/>
      </c>
      <c r="O485" s="11" t="str">
        <f t="shared" si="45"/>
        <v/>
      </c>
      <c r="P485" s="11" t="str">
        <f t="shared" si="46"/>
        <v/>
      </c>
      <c r="Q485" s="11" t="str">
        <f t="shared" si="47"/>
        <v/>
      </c>
    </row>
    <row r="486" spans="1:17" x14ac:dyDescent="0.25">
      <c r="A486" s="23"/>
      <c r="B486" s="23"/>
      <c r="C486" s="23"/>
      <c r="D486" s="23"/>
      <c r="E486" s="23"/>
      <c r="F486" s="23"/>
      <c r="G486" s="23"/>
      <c r="H486" s="24"/>
      <c r="I486" s="24"/>
      <c r="J486" s="25" t="str">
        <f t="shared" si="42"/>
        <v xml:space="preserve">  </v>
      </c>
      <c r="K486" s="11"/>
      <c r="L486" s="11"/>
      <c r="M486" s="11" t="str">
        <f t="shared" si="43"/>
        <v xml:space="preserve">  </v>
      </c>
      <c r="N486" s="11" t="str">
        <f t="shared" si="44"/>
        <v/>
      </c>
      <c r="O486" s="11" t="str">
        <f t="shared" si="45"/>
        <v/>
      </c>
      <c r="P486" s="11" t="str">
        <f t="shared" si="46"/>
        <v/>
      </c>
      <c r="Q486" s="11" t="str">
        <f t="shared" si="47"/>
        <v/>
      </c>
    </row>
    <row r="487" spans="1:17" x14ac:dyDescent="0.25">
      <c r="A487" s="23"/>
      <c r="B487" s="23"/>
      <c r="C487" s="23"/>
      <c r="D487" s="23"/>
      <c r="E487" s="23"/>
      <c r="F487" s="23"/>
      <c r="G487" s="23"/>
      <c r="H487" s="24"/>
      <c r="I487" s="24"/>
      <c r="J487" s="25" t="str">
        <f t="shared" si="42"/>
        <v xml:space="preserve">  </v>
      </c>
      <c r="K487" s="11"/>
      <c r="L487" s="11"/>
      <c r="M487" s="11" t="str">
        <f t="shared" si="43"/>
        <v xml:space="preserve">  </v>
      </c>
      <c r="N487" s="11" t="str">
        <f t="shared" si="44"/>
        <v/>
      </c>
      <c r="O487" s="11" t="str">
        <f t="shared" si="45"/>
        <v/>
      </c>
      <c r="P487" s="11" t="str">
        <f t="shared" si="46"/>
        <v/>
      </c>
      <c r="Q487" s="11" t="str">
        <f t="shared" si="47"/>
        <v/>
      </c>
    </row>
    <row r="488" spans="1:17" x14ac:dyDescent="0.25">
      <c r="A488" s="23"/>
      <c r="B488" s="23"/>
      <c r="C488" s="23"/>
      <c r="D488" s="23"/>
      <c r="E488" s="23"/>
      <c r="F488" s="23"/>
      <c r="G488" s="23"/>
      <c r="H488" s="24"/>
      <c r="I488" s="24"/>
      <c r="J488" s="25" t="str">
        <f t="shared" si="42"/>
        <v xml:space="preserve">  </v>
      </c>
      <c r="K488" s="11"/>
      <c r="L488" s="11"/>
      <c r="M488" s="11" t="str">
        <f t="shared" si="43"/>
        <v xml:space="preserve">  </v>
      </c>
      <c r="N488" s="11" t="str">
        <f t="shared" si="44"/>
        <v/>
      </c>
      <c r="O488" s="11" t="str">
        <f t="shared" si="45"/>
        <v/>
      </c>
      <c r="P488" s="11" t="str">
        <f t="shared" si="46"/>
        <v/>
      </c>
      <c r="Q488" s="11" t="str">
        <f t="shared" si="47"/>
        <v/>
      </c>
    </row>
    <row r="489" spans="1:17" x14ac:dyDescent="0.25">
      <c r="A489" s="23"/>
      <c r="B489" s="23"/>
      <c r="C489" s="23"/>
      <c r="D489" s="23"/>
      <c r="E489" s="23"/>
      <c r="F489" s="23"/>
      <c r="G489" s="23"/>
      <c r="H489" s="24"/>
      <c r="I489" s="24"/>
      <c r="J489" s="25" t="str">
        <f t="shared" si="42"/>
        <v xml:space="preserve">  </v>
      </c>
      <c r="K489" s="11"/>
      <c r="L489" s="11"/>
      <c r="M489" s="11" t="str">
        <f t="shared" si="43"/>
        <v xml:space="preserve">  </v>
      </c>
      <c r="N489" s="11" t="str">
        <f t="shared" si="44"/>
        <v/>
      </c>
      <c r="O489" s="11" t="str">
        <f t="shared" si="45"/>
        <v/>
      </c>
      <c r="P489" s="11" t="str">
        <f t="shared" si="46"/>
        <v/>
      </c>
      <c r="Q489" s="11" t="str">
        <f t="shared" si="47"/>
        <v/>
      </c>
    </row>
    <row r="490" spans="1:17" x14ac:dyDescent="0.25">
      <c r="A490" s="23"/>
      <c r="B490" s="23"/>
      <c r="C490" s="23"/>
      <c r="D490" s="23"/>
      <c r="E490" s="23"/>
      <c r="F490" s="23"/>
      <c r="G490" s="23"/>
      <c r="H490" s="24"/>
      <c r="I490" s="24"/>
      <c r="J490" s="25" t="str">
        <f t="shared" si="42"/>
        <v xml:space="preserve">  </v>
      </c>
      <c r="K490" s="11"/>
      <c r="L490" s="11"/>
      <c r="M490" s="11" t="str">
        <f t="shared" si="43"/>
        <v xml:space="preserve">  </v>
      </c>
      <c r="N490" s="11" t="str">
        <f t="shared" si="44"/>
        <v/>
      </c>
      <c r="O490" s="11" t="str">
        <f t="shared" si="45"/>
        <v/>
      </c>
      <c r="P490" s="11" t="str">
        <f t="shared" si="46"/>
        <v/>
      </c>
      <c r="Q490" s="11" t="str">
        <f t="shared" si="47"/>
        <v/>
      </c>
    </row>
    <row r="491" spans="1:17" x14ac:dyDescent="0.25">
      <c r="A491" s="23"/>
      <c r="B491" s="23"/>
      <c r="C491" s="23"/>
      <c r="D491" s="23"/>
      <c r="E491" s="23"/>
      <c r="F491" s="23"/>
      <c r="G491" s="23"/>
      <c r="H491" s="24"/>
      <c r="I491" s="24"/>
      <c r="J491" s="25" t="str">
        <f t="shared" si="42"/>
        <v xml:space="preserve">  </v>
      </c>
      <c r="K491" s="11"/>
      <c r="L491" s="11"/>
      <c r="M491" s="11" t="str">
        <f t="shared" si="43"/>
        <v xml:space="preserve">  </v>
      </c>
      <c r="N491" s="11" t="str">
        <f t="shared" si="44"/>
        <v/>
      </c>
      <c r="O491" s="11" t="str">
        <f t="shared" si="45"/>
        <v/>
      </c>
      <c r="P491" s="11" t="str">
        <f t="shared" si="46"/>
        <v/>
      </c>
      <c r="Q491" s="11" t="str">
        <f t="shared" si="47"/>
        <v/>
      </c>
    </row>
    <row r="492" spans="1:17" x14ac:dyDescent="0.25">
      <c r="A492" s="23"/>
      <c r="B492" s="23"/>
      <c r="C492" s="23"/>
      <c r="D492" s="23"/>
      <c r="E492" s="23"/>
      <c r="F492" s="23"/>
      <c r="G492" s="23"/>
      <c r="H492" s="24"/>
      <c r="I492" s="24"/>
      <c r="J492" s="25" t="str">
        <f t="shared" si="42"/>
        <v xml:space="preserve">  </v>
      </c>
      <c r="K492" s="11"/>
      <c r="L492" s="11"/>
      <c r="M492" s="11" t="str">
        <f t="shared" si="43"/>
        <v xml:space="preserve">  </v>
      </c>
      <c r="N492" s="11" t="str">
        <f t="shared" si="44"/>
        <v/>
      </c>
      <c r="O492" s="11" t="str">
        <f t="shared" si="45"/>
        <v/>
      </c>
      <c r="P492" s="11" t="str">
        <f t="shared" si="46"/>
        <v/>
      </c>
      <c r="Q492" s="11" t="str">
        <f t="shared" si="47"/>
        <v/>
      </c>
    </row>
    <row r="493" spans="1:17" x14ac:dyDescent="0.25">
      <c r="A493" s="23"/>
      <c r="B493" s="23"/>
      <c r="C493" s="23"/>
      <c r="D493" s="23"/>
      <c r="E493" s="23"/>
      <c r="F493" s="23"/>
      <c r="G493" s="23"/>
      <c r="H493" s="24"/>
      <c r="I493" s="24"/>
      <c r="J493" s="25" t="str">
        <f t="shared" si="42"/>
        <v xml:space="preserve">  </v>
      </c>
      <c r="K493" s="11"/>
      <c r="L493" s="11"/>
      <c r="M493" s="11" t="str">
        <f t="shared" si="43"/>
        <v xml:space="preserve">  </v>
      </c>
      <c r="N493" s="11" t="str">
        <f t="shared" si="44"/>
        <v/>
      </c>
      <c r="O493" s="11" t="str">
        <f t="shared" si="45"/>
        <v/>
      </c>
      <c r="P493" s="11" t="str">
        <f t="shared" si="46"/>
        <v/>
      </c>
      <c r="Q493" s="11" t="str">
        <f t="shared" si="47"/>
        <v/>
      </c>
    </row>
    <row r="494" spans="1:17" x14ac:dyDescent="0.25">
      <c r="A494" s="23"/>
      <c r="B494" s="23"/>
      <c r="C494" s="23"/>
      <c r="D494" s="23"/>
      <c r="E494" s="23"/>
      <c r="F494" s="23"/>
      <c r="G494" s="23"/>
      <c r="H494" s="24"/>
      <c r="I494" s="24"/>
      <c r="J494" s="25" t="str">
        <f t="shared" si="42"/>
        <v xml:space="preserve">  </v>
      </c>
      <c r="K494" s="11"/>
      <c r="L494" s="11"/>
      <c r="M494" s="11" t="str">
        <f t="shared" si="43"/>
        <v xml:space="preserve">  </v>
      </c>
      <c r="N494" s="11" t="str">
        <f t="shared" si="44"/>
        <v/>
      </c>
      <c r="O494" s="11" t="str">
        <f t="shared" si="45"/>
        <v/>
      </c>
      <c r="P494" s="11" t="str">
        <f t="shared" si="46"/>
        <v/>
      </c>
      <c r="Q494" s="11" t="str">
        <f t="shared" si="47"/>
        <v/>
      </c>
    </row>
    <row r="495" spans="1:17" x14ac:dyDescent="0.25">
      <c r="A495" s="23"/>
      <c r="B495" s="23"/>
      <c r="C495" s="23"/>
      <c r="D495" s="23"/>
      <c r="E495" s="23"/>
      <c r="F495" s="23"/>
      <c r="G495" s="23"/>
      <c r="H495" s="24"/>
      <c r="I495" s="24"/>
      <c r="J495" s="25" t="str">
        <f t="shared" si="42"/>
        <v xml:space="preserve">  </v>
      </c>
      <c r="K495" s="11"/>
      <c r="L495" s="11"/>
      <c r="M495" s="11" t="str">
        <f t="shared" si="43"/>
        <v xml:space="preserve">  </v>
      </c>
      <c r="N495" s="11" t="str">
        <f t="shared" si="44"/>
        <v/>
      </c>
      <c r="O495" s="11" t="str">
        <f t="shared" si="45"/>
        <v/>
      </c>
      <c r="P495" s="11" t="str">
        <f t="shared" si="46"/>
        <v/>
      </c>
      <c r="Q495" s="11" t="str">
        <f t="shared" si="47"/>
        <v/>
      </c>
    </row>
    <row r="496" spans="1:17" x14ac:dyDescent="0.25">
      <c r="A496" s="23"/>
      <c r="B496" s="23"/>
      <c r="C496" s="23"/>
      <c r="D496" s="23"/>
      <c r="E496" s="23"/>
      <c r="F496" s="23"/>
      <c r="G496" s="23"/>
      <c r="H496" s="24"/>
      <c r="I496" s="24"/>
      <c r="J496" s="25" t="str">
        <f t="shared" si="42"/>
        <v xml:space="preserve">  </v>
      </c>
      <c r="K496" s="11"/>
      <c r="L496" s="11"/>
      <c r="M496" s="11" t="str">
        <f t="shared" si="43"/>
        <v xml:space="preserve">  </v>
      </c>
      <c r="N496" s="11" t="str">
        <f t="shared" si="44"/>
        <v/>
      </c>
      <c r="O496" s="11" t="str">
        <f t="shared" si="45"/>
        <v/>
      </c>
      <c r="P496" s="11" t="str">
        <f t="shared" si="46"/>
        <v/>
      </c>
      <c r="Q496" s="11" t="str">
        <f t="shared" si="47"/>
        <v/>
      </c>
    </row>
    <row r="497" spans="1:17" x14ac:dyDescent="0.25">
      <c r="A497" s="23"/>
      <c r="B497" s="23"/>
      <c r="C497" s="23"/>
      <c r="D497" s="23"/>
      <c r="E497" s="23"/>
      <c r="F497" s="23"/>
      <c r="G497" s="23"/>
      <c r="H497" s="24"/>
      <c r="I497" s="24"/>
      <c r="J497" s="25" t="str">
        <f t="shared" si="42"/>
        <v xml:space="preserve">  </v>
      </c>
      <c r="K497" s="11"/>
      <c r="L497" s="11"/>
      <c r="M497" s="11" t="str">
        <f t="shared" si="43"/>
        <v xml:space="preserve">  </v>
      </c>
      <c r="N497" s="11" t="str">
        <f t="shared" si="44"/>
        <v/>
      </c>
      <c r="O497" s="11" t="str">
        <f t="shared" si="45"/>
        <v/>
      </c>
      <c r="P497" s="11" t="str">
        <f t="shared" si="46"/>
        <v/>
      </c>
      <c r="Q497" s="11" t="str">
        <f t="shared" si="47"/>
        <v/>
      </c>
    </row>
    <row r="498" spans="1:17" x14ac:dyDescent="0.25">
      <c r="A498" s="23"/>
      <c r="B498" s="23"/>
      <c r="C498" s="23"/>
      <c r="D498" s="23"/>
      <c r="E498" s="23"/>
      <c r="F498" s="23"/>
      <c r="G498" s="23"/>
      <c r="H498" s="24"/>
      <c r="I498" s="24"/>
      <c r="J498" s="25" t="str">
        <f t="shared" si="42"/>
        <v xml:space="preserve">  </v>
      </c>
      <c r="K498" s="11"/>
      <c r="L498" s="11"/>
      <c r="M498" s="11" t="str">
        <f t="shared" si="43"/>
        <v xml:space="preserve">  </v>
      </c>
      <c r="N498" s="11" t="str">
        <f t="shared" si="44"/>
        <v/>
      </c>
      <c r="O498" s="11" t="str">
        <f t="shared" si="45"/>
        <v/>
      </c>
      <c r="P498" s="11" t="str">
        <f t="shared" si="46"/>
        <v/>
      </c>
      <c r="Q498" s="11" t="str">
        <f t="shared" si="47"/>
        <v/>
      </c>
    </row>
    <row r="499" spans="1:17" x14ac:dyDescent="0.25">
      <c r="A499" s="23"/>
      <c r="B499" s="23"/>
      <c r="C499" s="23"/>
      <c r="D499" s="23"/>
      <c r="E499" s="23"/>
      <c r="F499" s="23"/>
      <c r="G499" s="23"/>
      <c r="H499" s="24"/>
      <c r="I499" s="24"/>
      <c r="J499" s="25" t="str">
        <f t="shared" si="42"/>
        <v xml:space="preserve">  </v>
      </c>
      <c r="K499" s="11"/>
      <c r="L499" s="11"/>
      <c r="M499" s="11" t="str">
        <f t="shared" si="43"/>
        <v xml:space="preserve">  </v>
      </c>
      <c r="N499" s="11" t="str">
        <f t="shared" si="44"/>
        <v/>
      </c>
      <c r="O499" s="11" t="str">
        <f t="shared" si="45"/>
        <v/>
      </c>
      <c r="P499" s="11" t="str">
        <f t="shared" si="46"/>
        <v/>
      </c>
      <c r="Q499" s="11" t="str">
        <f t="shared" si="47"/>
        <v/>
      </c>
    </row>
    <row r="500" spans="1:17" x14ac:dyDescent="0.25">
      <c r="A500" s="23"/>
      <c r="B500" s="23"/>
      <c r="C500" s="23"/>
      <c r="D500" s="23"/>
      <c r="E500" s="23"/>
      <c r="F500" s="23"/>
      <c r="G500" s="23"/>
      <c r="H500" s="24"/>
      <c r="I500" s="24"/>
      <c r="J500" s="25" t="str">
        <f t="shared" si="42"/>
        <v xml:space="preserve">  </v>
      </c>
      <c r="K500" s="11"/>
      <c r="L500" s="11"/>
      <c r="M500" s="11" t="str">
        <f t="shared" si="43"/>
        <v xml:space="preserve">  </v>
      </c>
      <c r="N500" s="11" t="str">
        <f t="shared" si="44"/>
        <v/>
      </c>
      <c r="O500" s="11" t="str">
        <f t="shared" si="45"/>
        <v/>
      </c>
      <c r="P500" s="11" t="str">
        <f t="shared" si="46"/>
        <v/>
      </c>
      <c r="Q500" s="11" t="str">
        <f t="shared" si="47"/>
        <v/>
      </c>
    </row>
  </sheetData>
  <sheetProtection algorithmName="SHA-512" hashValue="i0W3N7Y6JbX6yLxoI92eONn1Euy/+yHyJK/F3zh9uQOUY64Txbb+GINTOXDhjBP6A36MXbsyF5Gjr5N9AwtaWA==" saltValue="OMG8n8OXAJrjRuerF4kp2A==" spinCount="100000" sheet="1" sort="0" autoFilter="0"/>
  <autoFilter ref="A1:I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00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23.140625" style="35" customWidth="1"/>
    <col min="2" max="2" width="22.42578125" style="35" customWidth="1"/>
    <col min="3" max="3" width="17.42578125" style="35" customWidth="1"/>
    <col min="4" max="4" width="22.140625" style="35" customWidth="1"/>
    <col min="5" max="5" width="21" style="46" customWidth="1"/>
    <col min="6" max="6" width="17.85546875" customWidth="1"/>
    <col min="15" max="15" width="64.140625" customWidth="1"/>
    <col min="16" max="22" width="9.140625" hidden="1" customWidth="1"/>
    <col min="23" max="24" width="0" hidden="1" customWidth="1"/>
  </cols>
  <sheetData>
    <row r="1" spans="1:23" s="11" customFormat="1" ht="30.75" thickBot="1" x14ac:dyDescent="0.3">
      <c r="A1" s="33" t="s">
        <v>0</v>
      </c>
      <c r="B1" s="33" t="s">
        <v>1</v>
      </c>
      <c r="C1" s="33" t="s">
        <v>2</v>
      </c>
      <c r="D1" s="33" t="s">
        <v>9</v>
      </c>
      <c r="E1" s="7" t="s">
        <v>27</v>
      </c>
      <c r="F1" s="8" t="s">
        <v>28</v>
      </c>
      <c r="G1" s="9" t="s">
        <v>29</v>
      </c>
      <c r="H1" s="10"/>
      <c r="I1" s="10"/>
      <c r="J1" s="10"/>
      <c r="K1" s="10"/>
      <c r="L1" s="10"/>
      <c r="M1" s="10"/>
      <c r="N1" s="10"/>
      <c r="O1" s="10"/>
      <c r="R1" s="11" t="str">
        <f>Valikud!$F$2</f>
        <v xml:space="preserve">  Jääki ei impordita! Andmed on puudulikud. Palun täitke kõik lahtrid. </v>
      </c>
      <c r="S1" s="11" t="str">
        <f>Valikud!$F$3</f>
        <v xml:space="preserve"> Isikukoodis peab olema 11 numbrit!</v>
      </c>
      <c r="T1" s="11" t="str">
        <f>Valikud!$F$4</f>
        <v xml:space="preserve"> Isikukood puudub! </v>
      </c>
      <c r="U1" s="11" t="str">
        <f>Valikud!F15</f>
        <v xml:space="preserve"> Kontrolli isikukoodi või ametinimetust (peab olema sama, mis 'ImportAmetikohad' lehel)!</v>
      </c>
      <c r="V1" s="11" t="str">
        <f>Valikud!F$16</f>
        <v xml:space="preserve"> Vali ülevalt puhkuse jäägi aasta!</v>
      </c>
    </row>
    <row r="2" spans="1:23" s="11" customFormat="1" x14ac:dyDescent="0.25">
      <c r="A2" s="12"/>
      <c r="B2" s="12"/>
      <c r="C2" s="12"/>
      <c r="D2" s="12"/>
      <c r="E2" s="13"/>
      <c r="F2" s="53" t="str">
        <f>P2</f>
        <v xml:space="preserve">   </v>
      </c>
      <c r="G2" s="54"/>
      <c r="H2" s="54"/>
      <c r="I2" s="54"/>
      <c r="J2" s="54"/>
      <c r="K2" s="54"/>
      <c r="L2" s="54"/>
      <c r="M2" s="54"/>
      <c r="N2" s="54"/>
      <c r="O2" s="54"/>
      <c r="P2" s="14" t="str">
        <f>IFERROR(CONCATENATE("   ",T2,R2,S2,U2,V2),"")</f>
        <v xml:space="preserve">   </v>
      </c>
      <c r="R2" s="14" t="str">
        <f>IFERROR(IF(AND((COUNTA(A2:E2))&lt;5,C2&gt;1),$R$1,""),"")</f>
        <v/>
      </c>
      <c r="S2" s="15" t="str">
        <f>IFERROR(IF(C2&gt;0,IF(LEN(C2)&lt;&gt;11,$S$1,""),""),"")</f>
        <v/>
      </c>
      <c r="T2" s="15" t="str">
        <f>IFERROR(IF(AND(B2&gt;0,C2=""),$T$1,""),"")</f>
        <v/>
      </c>
      <c r="U2" s="11" t="str">
        <f>IFERROR(IF(D2&gt;0,IF(IFERROR(VLOOKUP(CONCATENATE(C2,D2),ImportAmetikohad!AI:AI,1,FALSE),0)=0,ImportJaagid!$U$1,""),""),"")</f>
        <v/>
      </c>
      <c r="V2" s="11" t="str">
        <f>IF(C2&gt;1,IF(G$1="---",V$1,""),"")</f>
        <v/>
      </c>
    </row>
    <row r="3" spans="1:23" x14ac:dyDescent="0.25">
      <c r="A3" s="12"/>
      <c r="B3" s="12"/>
      <c r="C3" s="12"/>
      <c r="D3" s="12"/>
      <c r="E3" s="13"/>
      <c r="F3" s="53" t="str">
        <f t="shared" ref="F3:F66" si="0">P3</f>
        <v xml:space="preserve">   </v>
      </c>
      <c r="G3" s="54"/>
      <c r="H3" s="54"/>
      <c r="I3" s="54"/>
      <c r="J3" s="54"/>
      <c r="K3" s="54"/>
      <c r="L3" s="54"/>
      <c r="M3" s="54"/>
      <c r="N3" s="54"/>
      <c r="O3" s="54"/>
      <c r="P3" s="14" t="str">
        <f t="shared" ref="P3:P10" si="1">IFERROR(CONCATENATE("   ",T3,R3,S3,U3,V3),"")</f>
        <v xml:space="preserve">   </v>
      </c>
      <c r="Q3" s="11"/>
      <c r="R3" s="14" t="str">
        <f t="shared" ref="R3:R10" si="2">IFERROR(IF(AND((COUNTA(A3:E3))&lt;5,C3&gt;1),$R$1,""),"")</f>
        <v/>
      </c>
      <c r="S3" s="15" t="str">
        <f t="shared" ref="S3:S10" si="3">IFERROR(IF(C3&gt;0,IF(LEN(C3)&lt;&gt;11,$S$1,""),""),"")</f>
        <v/>
      </c>
      <c r="T3" s="15" t="str">
        <f t="shared" ref="T3:T10" si="4">IFERROR(IF(AND(B3&gt;0,C3=""),$T$1,""),"")</f>
        <v/>
      </c>
      <c r="U3" s="11" t="str">
        <f>IFERROR(IF(D3&gt;0,IF(IFERROR(VLOOKUP(CONCATENATE(C3,D3),ImportAmetikohad!AI:AI,1,FALSE),0)=0,ImportJaagid!$U$1,""),""),"")</f>
        <v/>
      </c>
      <c r="V3" s="11" t="str">
        <f t="shared" ref="V3:V66" si="5">IF(C3&gt;1,IF(G$1="---",V$1,""),"")</f>
        <v/>
      </c>
      <c r="W3" s="11"/>
    </row>
    <row r="4" spans="1:23" x14ac:dyDescent="0.25">
      <c r="A4" s="12"/>
      <c r="B4" s="12"/>
      <c r="C4" s="12"/>
      <c r="D4" s="12"/>
      <c r="E4" s="13"/>
      <c r="F4" s="53" t="str">
        <f t="shared" si="0"/>
        <v xml:space="preserve">   </v>
      </c>
      <c r="G4" s="54"/>
      <c r="H4" s="54"/>
      <c r="I4" s="54"/>
      <c r="J4" s="54"/>
      <c r="K4" s="54"/>
      <c r="L4" s="54"/>
      <c r="M4" s="54"/>
      <c r="N4" s="54"/>
      <c r="O4" s="54"/>
      <c r="P4" s="14" t="str">
        <f t="shared" si="1"/>
        <v xml:space="preserve">   </v>
      </c>
      <c r="Q4" s="11"/>
      <c r="R4" s="14" t="str">
        <f t="shared" si="2"/>
        <v/>
      </c>
      <c r="S4" s="15" t="str">
        <f t="shared" si="3"/>
        <v/>
      </c>
      <c r="T4" s="15" t="str">
        <f t="shared" si="4"/>
        <v/>
      </c>
      <c r="U4" s="11" t="str">
        <f>IFERROR(IF(D4&gt;0,IF(IFERROR(VLOOKUP(CONCATENATE(C4,D4),ImportAmetikohad!AI:AI,1,FALSE),0)=0,ImportJaagid!$U$1,""),""),"")</f>
        <v/>
      </c>
      <c r="V4" s="11" t="str">
        <f t="shared" si="5"/>
        <v/>
      </c>
      <c r="W4" s="11"/>
    </row>
    <row r="5" spans="1:23" x14ac:dyDescent="0.25">
      <c r="A5" s="12"/>
      <c r="B5" s="12"/>
      <c r="C5" s="12"/>
      <c r="D5" s="12"/>
      <c r="E5" s="13"/>
      <c r="F5" s="53" t="str">
        <f t="shared" si="0"/>
        <v xml:space="preserve">   </v>
      </c>
      <c r="G5" s="54"/>
      <c r="H5" s="54"/>
      <c r="I5" s="54"/>
      <c r="J5" s="54"/>
      <c r="K5" s="54"/>
      <c r="L5" s="54"/>
      <c r="M5" s="54"/>
      <c r="N5" s="54"/>
      <c r="O5" s="54"/>
      <c r="P5" s="14" t="str">
        <f t="shared" si="1"/>
        <v xml:space="preserve">   </v>
      </c>
      <c r="Q5" s="11"/>
      <c r="R5" s="14" t="str">
        <f t="shared" si="2"/>
        <v/>
      </c>
      <c r="S5" s="15" t="str">
        <f t="shared" si="3"/>
        <v/>
      </c>
      <c r="T5" s="15" t="str">
        <f t="shared" si="4"/>
        <v/>
      </c>
      <c r="U5" s="11" t="str">
        <f>IFERROR(IF(D5&gt;0,IF(IFERROR(VLOOKUP(CONCATENATE(C5,D5),ImportAmetikohad!AI:AI,1,FALSE),0)=0,ImportJaagid!$U$1,""),""),"")</f>
        <v/>
      </c>
      <c r="V5" s="11" t="str">
        <f t="shared" si="5"/>
        <v/>
      </c>
      <c r="W5" s="11"/>
    </row>
    <row r="6" spans="1:23" x14ac:dyDescent="0.25">
      <c r="A6" s="12"/>
      <c r="B6" s="12"/>
      <c r="C6" s="12"/>
      <c r="D6" s="12"/>
      <c r="E6" s="13"/>
      <c r="F6" s="53" t="str">
        <f t="shared" si="0"/>
        <v xml:space="preserve">   </v>
      </c>
      <c r="G6" s="54"/>
      <c r="H6" s="54"/>
      <c r="I6" s="54"/>
      <c r="J6" s="54"/>
      <c r="K6" s="54"/>
      <c r="L6" s="54"/>
      <c r="M6" s="54"/>
      <c r="N6" s="54"/>
      <c r="O6" s="54"/>
      <c r="P6" s="14" t="str">
        <f t="shared" si="1"/>
        <v xml:space="preserve">   </v>
      </c>
      <c r="Q6" s="11"/>
      <c r="R6" s="14" t="str">
        <f t="shared" si="2"/>
        <v/>
      </c>
      <c r="S6" s="15" t="str">
        <f t="shared" si="3"/>
        <v/>
      </c>
      <c r="T6" s="15" t="str">
        <f t="shared" si="4"/>
        <v/>
      </c>
      <c r="U6" s="11" t="str">
        <f>IFERROR(IF(D6&gt;0,IF(IFERROR(VLOOKUP(CONCATENATE(C6,D6),ImportAmetikohad!AI:AI,1,FALSE),0)=0,ImportJaagid!$U$1,""),""),"")</f>
        <v/>
      </c>
      <c r="V6" s="11" t="str">
        <f t="shared" si="5"/>
        <v/>
      </c>
      <c r="W6" s="11"/>
    </row>
    <row r="7" spans="1:23" x14ac:dyDescent="0.25">
      <c r="A7" s="12"/>
      <c r="B7" s="12"/>
      <c r="C7" s="12"/>
      <c r="D7" s="12"/>
      <c r="E7" s="13"/>
      <c r="F7" s="53" t="str">
        <f t="shared" si="0"/>
        <v xml:space="preserve">   </v>
      </c>
      <c r="G7" s="54"/>
      <c r="H7" s="54"/>
      <c r="I7" s="54"/>
      <c r="J7" s="54"/>
      <c r="K7" s="54"/>
      <c r="L7" s="54"/>
      <c r="M7" s="54"/>
      <c r="N7" s="54"/>
      <c r="O7" s="54"/>
      <c r="P7" s="14" t="str">
        <f t="shared" si="1"/>
        <v xml:space="preserve">   </v>
      </c>
      <c r="Q7" s="11"/>
      <c r="R7" s="14" t="str">
        <f t="shared" si="2"/>
        <v/>
      </c>
      <c r="S7" s="15" t="str">
        <f t="shared" si="3"/>
        <v/>
      </c>
      <c r="T7" s="15" t="str">
        <f t="shared" si="4"/>
        <v/>
      </c>
      <c r="U7" s="11" t="str">
        <f>IFERROR(IF(D7&gt;0,IF(IFERROR(VLOOKUP(CONCATENATE(C7,D7),ImportAmetikohad!AI:AI,1,FALSE),0)=0,ImportJaagid!$U$1,""),""),"")</f>
        <v/>
      </c>
      <c r="V7" s="11" t="str">
        <f t="shared" si="5"/>
        <v/>
      </c>
      <c r="W7" s="11"/>
    </row>
    <row r="8" spans="1:23" x14ac:dyDescent="0.25">
      <c r="A8" s="12"/>
      <c r="B8" s="12"/>
      <c r="C8" s="12"/>
      <c r="D8" s="12"/>
      <c r="E8" s="13"/>
      <c r="F8" s="53" t="str">
        <f t="shared" si="0"/>
        <v xml:space="preserve">   </v>
      </c>
      <c r="G8" s="54"/>
      <c r="H8" s="54"/>
      <c r="I8" s="54"/>
      <c r="J8" s="54"/>
      <c r="K8" s="54"/>
      <c r="L8" s="54"/>
      <c r="M8" s="54"/>
      <c r="N8" s="54"/>
      <c r="O8" s="54"/>
      <c r="P8" s="14" t="str">
        <f t="shared" si="1"/>
        <v xml:space="preserve">   </v>
      </c>
      <c r="Q8" s="11"/>
      <c r="R8" s="14" t="str">
        <f t="shared" si="2"/>
        <v/>
      </c>
      <c r="S8" s="15" t="str">
        <f t="shared" si="3"/>
        <v/>
      </c>
      <c r="T8" s="15" t="str">
        <f t="shared" si="4"/>
        <v/>
      </c>
      <c r="U8" s="11" t="str">
        <f>IFERROR(IF(D8&gt;0,IF(IFERROR(VLOOKUP(CONCATENATE(C8,D8),ImportAmetikohad!AI:AI,1,FALSE),0)=0,ImportJaagid!$U$1,""),""),"")</f>
        <v/>
      </c>
      <c r="V8" s="11" t="str">
        <f t="shared" si="5"/>
        <v/>
      </c>
      <c r="W8" s="11"/>
    </row>
    <row r="9" spans="1:23" x14ac:dyDescent="0.25">
      <c r="A9" s="12"/>
      <c r="B9" s="12"/>
      <c r="C9" s="12"/>
      <c r="D9" s="12"/>
      <c r="E9" s="13"/>
      <c r="F9" s="53" t="str">
        <f t="shared" si="0"/>
        <v xml:space="preserve">   </v>
      </c>
      <c r="G9" s="54"/>
      <c r="H9" s="54"/>
      <c r="I9" s="54"/>
      <c r="J9" s="54"/>
      <c r="K9" s="54"/>
      <c r="L9" s="54"/>
      <c r="M9" s="54"/>
      <c r="N9" s="54"/>
      <c r="O9" s="54"/>
      <c r="P9" s="14" t="str">
        <f t="shared" si="1"/>
        <v xml:space="preserve">   </v>
      </c>
      <c r="Q9" s="11"/>
      <c r="R9" s="14" t="str">
        <f t="shared" si="2"/>
        <v/>
      </c>
      <c r="S9" s="15" t="str">
        <f t="shared" si="3"/>
        <v/>
      </c>
      <c r="T9" s="15" t="str">
        <f t="shared" si="4"/>
        <v/>
      </c>
      <c r="U9" s="11" t="str">
        <f>IFERROR(IF(D9&gt;0,IF(IFERROR(VLOOKUP(CONCATENATE(C9,D9),ImportAmetikohad!AI:AI,1,FALSE),0)=0,ImportJaagid!$U$1,""),""),"")</f>
        <v/>
      </c>
      <c r="V9" s="11" t="str">
        <f t="shared" si="5"/>
        <v/>
      </c>
      <c r="W9" s="11"/>
    </row>
    <row r="10" spans="1:23" x14ac:dyDescent="0.25">
      <c r="A10" s="12"/>
      <c r="B10" s="12"/>
      <c r="C10" s="12"/>
      <c r="D10" s="12"/>
      <c r="E10" s="13"/>
      <c r="F10" s="53" t="str">
        <f t="shared" si="0"/>
        <v xml:space="preserve">   </v>
      </c>
      <c r="G10" s="54"/>
      <c r="H10" s="54"/>
      <c r="I10" s="54"/>
      <c r="J10" s="54"/>
      <c r="K10" s="54"/>
      <c r="L10" s="54"/>
      <c r="M10" s="54"/>
      <c r="N10" s="54"/>
      <c r="O10" s="54"/>
      <c r="P10" s="14" t="str">
        <f t="shared" si="1"/>
        <v xml:space="preserve">   </v>
      </c>
      <c r="Q10" s="11"/>
      <c r="R10" s="14" t="str">
        <f t="shared" si="2"/>
        <v/>
      </c>
      <c r="S10" s="15" t="str">
        <f t="shared" si="3"/>
        <v/>
      </c>
      <c r="T10" s="15" t="str">
        <f t="shared" si="4"/>
        <v/>
      </c>
      <c r="U10" s="11" t="str">
        <f>IFERROR(IF(D10&gt;0,IF(IFERROR(VLOOKUP(CONCATENATE(C10,D10),ImportAmetikohad!AI:AI,1,FALSE),0)=0,ImportJaagid!$U$1,""),""),"")</f>
        <v/>
      </c>
      <c r="V10" s="11" t="str">
        <f t="shared" si="5"/>
        <v/>
      </c>
      <c r="W10" s="11"/>
    </row>
    <row r="11" spans="1:23" x14ac:dyDescent="0.25">
      <c r="A11" s="12"/>
      <c r="B11" s="12"/>
      <c r="C11" s="12"/>
      <c r="D11" s="12"/>
      <c r="E11" s="13"/>
      <c r="F11" s="53" t="str">
        <f t="shared" si="0"/>
        <v xml:space="preserve">   </v>
      </c>
      <c r="G11" s="54"/>
      <c r="H11" s="54"/>
      <c r="I11" s="54"/>
      <c r="J11" s="54"/>
      <c r="K11" s="54"/>
      <c r="L11" s="54"/>
      <c r="M11" s="54"/>
      <c r="N11" s="54"/>
      <c r="O11" s="54"/>
      <c r="P11" s="14" t="str">
        <f t="shared" ref="P11:P74" si="6">IFERROR(CONCATENATE("   ",T11,R11,S11,U11,V11),"")</f>
        <v xml:space="preserve">   </v>
      </c>
      <c r="Q11" s="11"/>
      <c r="R11" s="14" t="str">
        <f t="shared" ref="R11:R74" si="7">IFERROR(IF(AND((COUNTA(A11:E11))&lt;5,C11&gt;1),$R$1,""),"")</f>
        <v/>
      </c>
      <c r="S11" s="15" t="str">
        <f t="shared" ref="S11:S74" si="8">IFERROR(IF(C11&gt;0,IF(LEN(C11)&lt;&gt;11,$S$1,""),""),"")</f>
        <v/>
      </c>
      <c r="T11" s="15" t="str">
        <f t="shared" ref="T11:T74" si="9">IFERROR(IF(AND(B11&gt;0,C11=""),$T$1,""),"")</f>
        <v/>
      </c>
      <c r="U11" s="11" t="str">
        <f>IFERROR(IF(D11&gt;0,IF(IFERROR(VLOOKUP(CONCATENATE(C11,D11),ImportAmetikohad!AI:AI,1,FALSE),0)=0,ImportJaagid!$U$1,""),""),"")</f>
        <v/>
      </c>
      <c r="V11" s="11" t="str">
        <f t="shared" si="5"/>
        <v/>
      </c>
      <c r="W11" s="11"/>
    </row>
    <row r="12" spans="1:23" x14ac:dyDescent="0.25">
      <c r="A12" s="12"/>
      <c r="B12" s="12"/>
      <c r="C12" s="12"/>
      <c r="D12" s="12"/>
      <c r="E12" s="13"/>
      <c r="F12" s="53" t="str">
        <f t="shared" si="0"/>
        <v xml:space="preserve">   </v>
      </c>
      <c r="G12" s="54"/>
      <c r="H12" s="54"/>
      <c r="I12" s="54"/>
      <c r="J12" s="54"/>
      <c r="K12" s="54"/>
      <c r="L12" s="54"/>
      <c r="M12" s="54"/>
      <c r="N12" s="54"/>
      <c r="O12" s="54"/>
      <c r="P12" s="14" t="str">
        <f t="shared" si="6"/>
        <v xml:space="preserve">   </v>
      </c>
      <c r="Q12" s="11"/>
      <c r="R12" s="14" t="str">
        <f t="shared" si="7"/>
        <v/>
      </c>
      <c r="S12" s="15" t="str">
        <f t="shared" si="8"/>
        <v/>
      </c>
      <c r="T12" s="15" t="str">
        <f t="shared" si="9"/>
        <v/>
      </c>
      <c r="U12" s="11" t="str">
        <f>IFERROR(IF(D12&gt;0,IF(IFERROR(VLOOKUP(CONCATENATE(C12,D12),ImportAmetikohad!AI:AI,1,FALSE),0)=0,ImportJaagid!$U$1,""),""),"")</f>
        <v/>
      </c>
      <c r="V12" s="11" t="str">
        <f t="shared" si="5"/>
        <v/>
      </c>
      <c r="W12" s="11"/>
    </row>
    <row r="13" spans="1:23" x14ac:dyDescent="0.25">
      <c r="A13" s="12"/>
      <c r="B13" s="12"/>
      <c r="C13" s="12"/>
      <c r="D13" s="12"/>
      <c r="E13" s="13"/>
      <c r="F13" s="53" t="str">
        <f t="shared" si="0"/>
        <v xml:space="preserve">   </v>
      </c>
      <c r="G13" s="54"/>
      <c r="H13" s="54"/>
      <c r="I13" s="54"/>
      <c r="J13" s="54"/>
      <c r="K13" s="54"/>
      <c r="L13" s="54"/>
      <c r="M13" s="54"/>
      <c r="N13" s="54"/>
      <c r="O13" s="54"/>
      <c r="P13" s="14" t="str">
        <f t="shared" si="6"/>
        <v xml:space="preserve">   </v>
      </c>
      <c r="Q13" s="11"/>
      <c r="R13" s="14" t="str">
        <f t="shared" si="7"/>
        <v/>
      </c>
      <c r="S13" s="15" t="str">
        <f t="shared" si="8"/>
        <v/>
      </c>
      <c r="T13" s="15" t="str">
        <f t="shared" si="9"/>
        <v/>
      </c>
      <c r="U13" s="11" t="str">
        <f>IFERROR(IF(D13&gt;0,IF(IFERROR(VLOOKUP(CONCATENATE(C13,D13),ImportAmetikohad!AI:AI,1,FALSE),0)=0,ImportJaagid!$U$1,""),""),"")</f>
        <v/>
      </c>
      <c r="V13" s="11" t="str">
        <f t="shared" si="5"/>
        <v/>
      </c>
      <c r="W13" s="11"/>
    </row>
    <row r="14" spans="1:23" x14ac:dyDescent="0.25">
      <c r="A14" s="12"/>
      <c r="B14" s="12"/>
      <c r="C14" s="12"/>
      <c r="D14" s="12"/>
      <c r="E14" s="13"/>
      <c r="F14" s="53" t="str">
        <f t="shared" si="0"/>
        <v xml:space="preserve">   </v>
      </c>
      <c r="G14" s="54"/>
      <c r="H14" s="54"/>
      <c r="I14" s="54"/>
      <c r="J14" s="54"/>
      <c r="K14" s="54"/>
      <c r="L14" s="54"/>
      <c r="M14" s="54"/>
      <c r="N14" s="54"/>
      <c r="O14" s="54"/>
      <c r="P14" s="14" t="str">
        <f t="shared" si="6"/>
        <v xml:space="preserve">   </v>
      </c>
      <c r="Q14" s="11"/>
      <c r="R14" s="14" t="str">
        <f t="shared" si="7"/>
        <v/>
      </c>
      <c r="S14" s="15" t="str">
        <f t="shared" si="8"/>
        <v/>
      </c>
      <c r="T14" s="15" t="str">
        <f t="shared" si="9"/>
        <v/>
      </c>
      <c r="U14" s="11" t="str">
        <f>IFERROR(IF(D14&gt;0,IF(IFERROR(VLOOKUP(CONCATENATE(C14,D14),ImportAmetikohad!AI:AI,1,FALSE),0)=0,ImportJaagid!$U$1,""),""),"")</f>
        <v/>
      </c>
      <c r="V14" s="11" t="str">
        <f t="shared" si="5"/>
        <v/>
      </c>
      <c r="W14" s="11"/>
    </row>
    <row r="15" spans="1:23" x14ac:dyDescent="0.25">
      <c r="A15" s="12"/>
      <c r="B15" s="12"/>
      <c r="C15" s="12"/>
      <c r="D15" s="12"/>
      <c r="E15" s="13"/>
      <c r="F15" s="53" t="str">
        <f t="shared" si="0"/>
        <v xml:space="preserve">   </v>
      </c>
      <c r="G15" s="54"/>
      <c r="H15" s="54"/>
      <c r="I15" s="54"/>
      <c r="J15" s="54"/>
      <c r="K15" s="54"/>
      <c r="L15" s="54"/>
      <c r="M15" s="54"/>
      <c r="N15" s="54"/>
      <c r="O15" s="54"/>
      <c r="P15" s="14" t="str">
        <f t="shared" si="6"/>
        <v xml:space="preserve">   </v>
      </c>
      <c r="Q15" s="11"/>
      <c r="R15" s="14" t="str">
        <f t="shared" si="7"/>
        <v/>
      </c>
      <c r="S15" s="15" t="str">
        <f t="shared" si="8"/>
        <v/>
      </c>
      <c r="T15" s="15" t="str">
        <f t="shared" si="9"/>
        <v/>
      </c>
      <c r="U15" s="11" t="str">
        <f>IFERROR(IF(D15&gt;0,IF(IFERROR(VLOOKUP(CONCATENATE(C15,D15),ImportAmetikohad!AI:AI,1,FALSE),0)=0,ImportJaagid!$U$1,""),""),"")</f>
        <v/>
      </c>
      <c r="V15" s="11" t="str">
        <f t="shared" si="5"/>
        <v/>
      </c>
      <c r="W15" s="11"/>
    </row>
    <row r="16" spans="1:23" x14ac:dyDescent="0.25">
      <c r="A16" s="12"/>
      <c r="B16" s="12"/>
      <c r="C16" s="12"/>
      <c r="D16" s="12"/>
      <c r="E16" s="13"/>
      <c r="F16" s="53" t="str">
        <f t="shared" si="0"/>
        <v xml:space="preserve">   </v>
      </c>
      <c r="G16" s="54"/>
      <c r="H16" s="54"/>
      <c r="I16" s="54"/>
      <c r="J16" s="54"/>
      <c r="K16" s="54"/>
      <c r="L16" s="54"/>
      <c r="M16" s="54"/>
      <c r="N16" s="54"/>
      <c r="O16" s="54"/>
      <c r="P16" s="14" t="str">
        <f t="shared" si="6"/>
        <v xml:space="preserve">   </v>
      </c>
      <c r="Q16" s="11"/>
      <c r="R16" s="14" t="str">
        <f t="shared" si="7"/>
        <v/>
      </c>
      <c r="S16" s="15" t="str">
        <f t="shared" si="8"/>
        <v/>
      </c>
      <c r="T16" s="15" t="str">
        <f t="shared" si="9"/>
        <v/>
      </c>
      <c r="U16" s="11" t="str">
        <f>IFERROR(IF(D16&gt;0,IF(IFERROR(VLOOKUP(CONCATENATE(C16,D16),ImportAmetikohad!AI:AI,1,FALSE),0)=0,ImportJaagid!$U$1,""),""),"")</f>
        <v/>
      </c>
      <c r="V16" s="11" t="str">
        <f t="shared" si="5"/>
        <v/>
      </c>
      <c r="W16" s="11"/>
    </row>
    <row r="17" spans="1:23" x14ac:dyDescent="0.25">
      <c r="A17" s="12"/>
      <c r="B17" s="12"/>
      <c r="C17" s="12"/>
      <c r="D17" s="12"/>
      <c r="E17" s="13"/>
      <c r="F17" s="53" t="str">
        <f t="shared" si="0"/>
        <v xml:space="preserve">   </v>
      </c>
      <c r="G17" s="54"/>
      <c r="H17" s="54"/>
      <c r="I17" s="54"/>
      <c r="J17" s="54"/>
      <c r="K17" s="54"/>
      <c r="L17" s="54"/>
      <c r="M17" s="54"/>
      <c r="N17" s="54"/>
      <c r="O17" s="54"/>
      <c r="P17" s="14" t="str">
        <f t="shared" si="6"/>
        <v xml:space="preserve">   </v>
      </c>
      <c r="Q17" s="11"/>
      <c r="R17" s="14" t="str">
        <f t="shared" si="7"/>
        <v/>
      </c>
      <c r="S17" s="15" t="str">
        <f t="shared" si="8"/>
        <v/>
      </c>
      <c r="T17" s="15" t="str">
        <f t="shared" si="9"/>
        <v/>
      </c>
      <c r="U17" s="11" t="str">
        <f>IFERROR(IF(D17&gt;0,IF(IFERROR(VLOOKUP(CONCATENATE(C17,D17),ImportAmetikohad!AI:AI,1,FALSE),0)=0,ImportJaagid!$U$1,""),""),"")</f>
        <v/>
      </c>
      <c r="V17" s="11" t="str">
        <f t="shared" si="5"/>
        <v/>
      </c>
      <c r="W17" s="11"/>
    </row>
    <row r="18" spans="1:23" x14ac:dyDescent="0.25">
      <c r="A18" s="12"/>
      <c r="B18" s="12"/>
      <c r="C18" s="12"/>
      <c r="D18" s="12"/>
      <c r="E18" s="13"/>
      <c r="F18" s="53" t="str">
        <f t="shared" si="0"/>
        <v xml:space="preserve">   </v>
      </c>
      <c r="G18" s="54"/>
      <c r="H18" s="54"/>
      <c r="I18" s="54"/>
      <c r="J18" s="54"/>
      <c r="K18" s="54"/>
      <c r="L18" s="54"/>
      <c r="M18" s="54"/>
      <c r="N18" s="54"/>
      <c r="O18" s="54"/>
      <c r="P18" s="14" t="str">
        <f t="shared" si="6"/>
        <v xml:space="preserve">   </v>
      </c>
      <c r="Q18" s="11"/>
      <c r="R18" s="14" t="str">
        <f t="shared" si="7"/>
        <v/>
      </c>
      <c r="S18" s="15" t="str">
        <f t="shared" si="8"/>
        <v/>
      </c>
      <c r="T18" s="15" t="str">
        <f t="shared" si="9"/>
        <v/>
      </c>
      <c r="U18" s="11" t="str">
        <f>IFERROR(IF(D18&gt;0,IF(IFERROR(VLOOKUP(CONCATENATE(C18,D18),ImportAmetikohad!AI:AI,1,FALSE),0)=0,ImportJaagid!$U$1,""),""),"")</f>
        <v/>
      </c>
      <c r="V18" s="11" t="str">
        <f t="shared" si="5"/>
        <v/>
      </c>
      <c r="W18" s="11"/>
    </row>
    <row r="19" spans="1:23" x14ac:dyDescent="0.25">
      <c r="A19" s="12"/>
      <c r="B19" s="12"/>
      <c r="C19" s="12"/>
      <c r="D19" s="12"/>
      <c r="E19" s="13"/>
      <c r="F19" s="53" t="str">
        <f t="shared" si="0"/>
        <v xml:space="preserve">   </v>
      </c>
      <c r="G19" s="54"/>
      <c r="H19" s="54"/>
      <c r="I19" s="54"/>
      <c r="J19" s="54"/>
      <c r="K19" s="54"/>
      <c r="L19" s="54"/>
      <c r="M19" s="54"/>
      <c r="N19" s="54"/>
      <c r="O19" s="54"/>
      <c r="P19" s="14" t="str">
        <f t="shared" si="6"/>
        <v xml:space="preserve">   </v>
      </c>
      <c r="Q19" s="11"/>
      <c r="R19" s="14" t="str">
        <f t="shared" si="7"/>
        <v/>
      </c>
      <c r="S19" s="15" t="str">
        <f t="shared" si="8"/>
        <v/>
      </c>
      <c r="T19" s="15" t="str">
        <f t="shared" si="9"/>
        <v/>
      </c>
      <c r="U19" s="11" t="str">
        <f>IFERROR(IF(D19&gt;0,IF(IFERROR(VLOOKUP(CONCATENATE(C19,D19),ImportAmetikohad!AI:AI,1,FALSE),0)=0,ImportJaagid!$U$1,""),""),"")</f>
        <v/>
      </c>
      <c r="V19" s="11" t="str">
        <f t="shared" si="5"/>
        <v/>
      </c>
      <c r="W19" s="11"/>
    </row>
    <row r="20" spans="1:23" x14ac:dyDescent="0.25">
      <c r="A20" s="12"/>
      <c r="B20" s="12"/>
      <c r="C20" s="12"/>
      <c r="D20" s="12"/>
      <c r="E20" s="13"/>
      <c r="F20" s="53" t="str">
        <f t="shared" si="0"/>
        <v xml:space="preserve">   </v>
      </c>
      <c r="G20" s="54"/>
      <c r="H20" s="54"/>
      <c r="I20" s="54"/>
      <c r="J20" s="54"/>
      <c r="K20" s="54"/>
      <c r="L20" s="54"/>
      <c r="M20" s="54"/>
      <c r="N20" s="54"/>
      <c r="O20" s="54"/>
      <c r="P20" s="14" t="str">
        <f t="shared" si="6"/>
        <v xml:space="preserve">   </v>
      </c>
      <c r="Q20" s="11"/>
      <c r="R20" s="14" t="str">
        <f t="shared" si="7"/>
        <v/>
      </c>
      <c r="S20" s="15" t="str">
        <f t="shared" si="8"/>
        <v/>
      </c>
      <c r="T20" s="15" t="str">
        <f t="shared" si="9"/>
        <v/>
      </c>
      <c r="U20" s="11" t="str">
        <f>IFERROR(IF(D20&gt;0,IF(IFERROR(VLOOKUP(CONCATENATE(C20,D20),ImportAmetikohad!AI:AI,1,FALSE),0)=0,ImportJaagid!$U$1,""),""),"")</f>
        <v/>
      </c>
      <c r="V20" s="11" t="str">
        <f t="shared" si="5"/>
        <v/>
      </c>
      <c r="W20" s="11"/>
    </row>
    <row r="21" spans="1:23" x14ac:dyDescent="0.25">
      <c r="A21" s="12"/>
      <c r="B21" s="12"/>
      <c r="C21" s="12"/>
      <c r="D21" s="12"/>
      <c r="E21" s="13"/>
      <c r="F21" s="53" t="str">
        <f t="shared" si="0"/>
        <v xml:space="preserve">   </v>
      </c>
      <c r="G21" s="54"/>
      <c r="H21" s="54"/>
      <c r="I21" s="54"/>
      <c r="J21" s="54"/>
      <c r="K21" s="54"/>
      <c r="L21" s="54"/>
      <c r="M21" s="54"/>
      <c r="N21" s="54"/>
      <c r="O21" s="54"/>
      <c r="P21" s="14" t="str">
        <f t="shared" si="6"/>
        <v xml:space="preserve">   </v>
      </c>
      <c r="Q21" s="11"/>
      <c r="R21" s="14" t="str">
        <f t="shared" si="7"/>
        <v/>
      </c>
      <c r="S21" s="15" t="str">
        <f t="shared" si="8"/>
        <v/>
      </c>
      <c r="T21" s="15" t="str">
        <f t="shared" si="9"/>
        <v/>
      </c>
      <c r="U21" s="11" t="str">
        <f>IFERROR(IF(D21&gt;0,IF(IFERROR(VLOOKUP(CONCATENATE(C21,D21),ImportAmetikohad!AI:AI,1,FALSE),0)=0,ImportJaagid!$U$1,""),""),"")</f>
        <v/>
      </c>
      <c r="V21" s="11" t="str">
        <f t="shared" si="5"/>
        <v/>
      </c>
      <c r="W21" s="11"/>
    </row>
    <row r="22" spans="1:23" x14ac:dyDescent="0.25">
      <c r="A22" s="12"/>
      <c r="B22" s="12"/>
      <c r="C22" s="12"/>
      <c r="D22" s="12"/>
      <c r="E22" s="13"/>
      <c r="F22" s="53" t="str">
        <f t="shared" si="0"/>
        <v xml:space="preserve">   </v>
      </c>
      <c r="G22" s="54"/>
      <c r="H22" s="54"/>
      <c r="I22" s="54"/>
      <c r="J22" s="54"/>
      <c r="K22" s="54"/>
      <c r="L22" s="54"/>
      <c r="M22" s="54"/>
      <c r="N22" s="54"/>
      <c r="O22" s="54"/>
      <c r="P22" s="14" t="str">
        <f t="shared" si="6"/>
        <v xml:space="preserve">   </v>
      </c>
      <c r="Q22" s="11"/>
      <c r="R22" s="14" t="str">
        <f t="shared" si="7"/>
        <v/>
      </c>
      <c r="S22" s="15" t="str">
        <f t="shared" si="8"/>
        <v/>
      </c>
      <c r="T22" s="15" t="str">
        <f t="shared" si="9"/>
        <v/>
      </c>
      <c r="U22" s="11" t="str">
        <f>IFERROR(IF(D22&gt;0,IF(IFERROR(VLOOKUP(CONCATENATE(C22,D22),ImportAmetikohad!AI:AI,1,FALSE),0)=0,ImportJaagid!$U$1,""),""),"")</f>
        <v/>
      </c>
      <c r="V22" s="11" t="str">
        <f t="shared" si="5"/>
        <v/>
      </c>
      <c r="W22" s="11"/>
    </row>
    <row r="23" spans="1:23" x14ac:dyDescent="0.25">
      <c r="A23" s="12"/>
      <c r="B23" s="12"/>
      <c r="C23" s="12"/>
      <c r="D23" s="12"/>
      <c r="E23" s="13"/>
      <c r="F23" s="53" t="str">
        <f t="shared" si="0"/>
        <v xml:space="preserve">   </v>
      </c>
      <c r="G23" s="54"/>
      <c r="H23" s="54"/>
      <c r="I23" s="54"/>
      <c r="J23" s="54"/>
      <c r="K23" s="54"/>
      <c r="L23" s="54"/>
      <c r="M23" s="54"/>
      <c r="N23" s="54"/>
      <c r="O23" s="54"/>
      <c r="P23" s="14" t="str">
        <f t="shared" si="6"/>
        <v xml:space="preserve">   </v>
      </c>
      <c r="Q23" s="11"/>
      <c r="R23" s="14" t="str">
        <f t="shared" si="7"/>
        <v/>
      </c>
      <c r="S23" s="15" t="str">
        <f t="shared" si="8"/>
        <v/>
      </c>
      <c r="T23" s="15" t="str">
        <f t="shared" si="9"/>
        <v/>
      </c>
      <c r="U23" s="11" t="str">
        <f>IFERROR(IF(D23&gt;0,IF(IFERROR(VLOOKUP(CONCATENATE(C23,D23),ImportAmetikohad!AI:AI,1,FALSE),0)=0,ImportJaagid!$U$1,""),""),"")</f>
        <v/>
      </c>
      <c r="V23" s="11" t="str">
        <f t="shared" si="5"/>
        <v/>
      </c>
      <c r="W23" s="11"/>
    </row>
    <row r="24" spans="1:23" x14ac:dyDescent="0.25">
      <c r="A24" s="12"/>
      <c r="B24" s="12"/>
      <c r="C24" s="12"/>
      <c r="D24" s="12"/>
      <c r="E24" s="13"/>
      <c r="F24" s="53" t="str">
        <f t="shared" si="0"/>
        <v xml:space="preserve">   </v>
      </c>
      <c r="G24" s="54"/>
      <c r="H24" s="54"/>
      <c r="I24" s="54"/>
      <c r="J24" s="54"/>
      <c r="K24" s="54"/>
      <c r="L24" s="54"/>
      <c r="M24" s="54"/>
      <c r="N24" s="54"/>
      <c r="O24" s="54"/>
      <c r="P24" s="14" t="str">
        <f t="shared" si="6"/>
        <v xml:space="preserve">   </v>
      </c>
      <c r="Q24" s="11"/>
      <c r="R24" s="14" t="str">
        <f t="shared" si="7"/>
        <v/>
      </c>
      <c r="S24" s="15" t="str">
        <f t="shared" si="8"/>
        <v/>
      </c>
      <c r="T24" s="15" t="str">
        <f t="shared" si="9"/>
        <v/>
      </c>
      <c r="U24" s="11" t="str">
        <f>IFERROR(IF(D24&gt;0,IF(IFERROR(VLOOKUP(CONCATENATE(C24,D24),ImportAmetikohad!AI:AI,1,FALSE),0)=0,ImportJaagid!$U$1,""),""),"")</f>
        <v/>
      </c>
      <c r="V24" s="11" t="str">
        <f t="shared" si="5"/>
        <v/>
      </c>
      <c r="W24" s="11"/>
    </row>
    <row r="25" spans="1:23" x14ac:dyDescent="0.25">
      <c r="A25" s="12"/>
      <c r="B25" s="12"/>
      <c r="C25" s="12"/>
      <c r="D25" s="12"/>
      <c r="E25" s="13"/>
      <c r="F25" s="53" t="str">
        <f t="shared" si="0"/>
        <v xml:space="preserve">   </v>
      </c>
      <c r="G25" s="54"/>
      <c r="H25" s="54"/>
      <c r="I25" s="54"/>
      <c r="J25" s="54"/>
      <c r="K25" s="54"/>
      <c r="L25" s="54"/>
      <c r="M25" s="54"/>
      <c r="N25" s="54"/>
      <c r="O25" s="54"/>
      <c r="P25" s="14" t="str">
        <f t="shared" si="6"/>
        <v xml:space="preserve">   </v>
      </c>
      <c r="Q25" s="11"/>
      <c r="R25" s="14" t="str">
        <f t="shared" si="7"/>
        <v/>
      </c>
      <c r="S25" s="15" t="str">
        <f t="shared" si="8"/>
        <v/>
      </c>
      <c r="T25" s="15" t="str">
        <f t="shared" si="9"/>
        <v/>
      </c>
      <c r="U25" s="11" t="str">
        <f>IFERROR(IF(D25&gt;0,IF(IFERROR(VLOOKUP(CONCATENATE(C25,D25),ImportAmetikohad!AI:AI,1,FALSE),0)=0,ImportJaagid!$U$1,""),""),"")</f>
        <v/>
      </c>
      <c r="V25" s="11" t="str">
        <f t="shared" si="5"/>
        <v/>
      </c>
      <c r="W25" s="11"/>
    </row>
    <row r="26" spans="1:23" x14ac:dyDescent="0.25">
      <c r="A26" s="12"/>
      <c r="B26" s="12"/>
      <c r="C26" s="12"/>
      <c r="D26" s="12"/>
      <c r="E26" s="13"/>
      <c r="F26" s="53" t="str">
        <f t="shared" si="0"/>
        <v xml:space="preserve">   </v>
      </c>
      <c r="G26" s="54"/>
      <c r="H26" s="54"/>
      <c r="I26" s="54"/>
      <c r="J26" s="54"/>
      <c r="K26" s="54"/>
      <c r="L26" s="54"/>
      <c r="M26" s="54"/>
      <c r="N26" s="54"/>
      <c r="O26" s="54"/>
      <c r="P26" s="14" t="str">
        <f t="shared" si="6"/>
        <v xml:space="preserve">   </v>
      </c>
      <c r="Q26" s="11"/>
      <c r="R26" s="14" t="str">
        <f t="shared" si="7"/>
        <v/>
      </c>
      <c r="S26" s="15" t="str">
        <f t="shared" si="8"/>
        <v/>
      </c>
      <c r="T26" s="15" t="str">
        <f t="shared" si="9"/>
        <v/>
      </c>
      <c r="U26" s="11" t="str">
        <f>IFERROR(IF(D26&gt;0,IF(IFERROR(VLOOKUP(CONCATENATE(C26,D26),ImportAmetikohad!AI:AI,1,FALSE),0)=0,ImportJaagid!$U$1,""),""),"")</f>
        <v/>
      </c>
      <c r="V26" s="11" t="str">
        <f t="shared" si="5"/>
        <v/>
      </c>
      <c r="W26" s="11"/>
    </row>
    <row r="27" spans="1:23" x14ac:dyDescent="0.25">
      <c r="A27" s="12"/>
      <c r="B27" s="12"/>
      <c r="C27" s="12"/>
      <c r="D27" s="12"/>
      <c r="E27" s="13"/>
      <c r="F27" s="53" t="str">
        <f t="shared" si="0"/>
        <v xml:space="preserve">   </v>
      </c>
      <c r="G27" s="54"/>
      <c r="H27" s="54"/>
      <c r="I27" s="54"/>
      <c r="J27" s="54"/>
      <c r="K27" s="54"/>
      <c r="L27" s="54"/>
      <c r="M27" s="54"/>
      <c r="N27" s="54"/>
      <c r="O27" s="54"/>
      <c r="P27" s="14" t="str">
        <f t="shared" si="6"/>
        <v xml:space="preserve">   </v>
      </c>
      <c r="Q27" s="11"/>
      <c r="R27" s="14" t="str">
        <f t="shared" si="7"/>
        <v/>
      </c>
      <c r="S27" s="15" t="str">
        <f t="shared" si="8"/>
        <v/>
      </c>
      <c r="T27" s="15" t="str">
        <f t="shared" si="9"/>
        <v/>
      </c>
      <c r="U27" s="11" t="str">
        <f>IFERROR(IF(D27&gt;0,IF(IFERROR(VLOOKUP(CONCATENATE(C27,D27),ImportAmetikohad!AI:AI,1,FALSE),0)=0,ImportJaagid!$U$1,""),""),"")</f>
        <v/>
      </c>
      <c r="V27" s="11" t="str">
        <f t="shared" si="5"/>
        <v/>
      </c>
      <c r="W27" s="11"/>
    </row>
    <row r="28" spans="1:23" x14ac:dyDescent="0.25">
      <c r="A28" s="12"/>
      <c r="B28" s="12"/>
      <c r="C28" s="12"/>
      <c r="D28" s="12"/>
      <c r="E28" s="13"/>
      <c r="F28" s="53" t="str">
        <f t="shared" si="0"/>
        <v xml:space="preserve">   </v>
      </c>
      <c r="G28" s="54"/>
      <c r="H28" s="54"/>
      <c r="I28" s="54"/>
      <c r="J28" s="54"/>
      <c r="K28" s="54"/>
      <c r="L28" s="54"/>
      <c r="M28" s="54"/>
      <c r="N28" s="54"/>
      <c r="O28" s="54"/>
      <c r="P28" s="14" t="str">
        <f t="shared" si="6"/>
        <v xml:space="preserve">   </v>
      </c>
      <c r="Q28" s="11"/>
      <c r="R28" s="14" t="str">
        <f t="shared" si="7"/>
        <v/>
      </c>
      <c r="S28" s="15" t="str">
        <f t="shared" si="8"/>
        <v/>
      </c>
      <c r="T28" s="15" t="str">
        <f t="shared" si="9"/>
        <v/>
      </c>
      <c r="U28" s="11" t="str">
        <f>IFERROR(IF(D28&gt;0,IF(IFERROR(VLOOKUP(CONCATENATE(C28,D28),ImportAmetikohad!AI:AI,1,FALSE),0)=0,ImportJaagid!$U$1,""),""),"")</f>
        <v/>
      </c>
      <c r="V28" s="11" t="str">
        <f t="shared" si="5"/>
        <v/>
      </c>
      <c r="W28" s="11"/>
    </row>
    <row r="29" spans="1:23" x14ac:dyDescent="0.25">
      <c r="A29" s="12"/>
      <c r="B29" s="12"/>
      <c r="C29" s="12"/>
      <c r="D29" s="12"/>
      <c r="E29" s="13"/>
      <c r="F29" s="53" t="str">
        <f t="shared" si="0"/>
        <v xml:space="preserve">   </v>
      </c>
      <c r="G29" s="54"/>
      <c r="H29" s="54"/>
      <c r="I29" s="54"/>
      <c r="J29" s="54"/>
      <c r="K29" s="54"/>
      <c r="L29" s="54"/>
      <c r="M29" s="54"/>
      <c r="N29" s="54"/>
      <c r="O29" s="54"/>
      <c r="P29" s="14" t="str">
        <f t="shared" si="6"/>
        <v xml:space="preserve">   </v>
      </c>
      <c r="Q29" s="11"/>
      <c r="R29" s="14" t="str">
        <f t="shared" si="7"/>
        <v/>
      </c>
      <c r="S29" s="15" t="str">
        <f t="shared" si="8"/>
        <v/>
      </c>
      <c r="T29" s="15" t="str">
        <f t="shared" si="9"/>
        <v/>
      </c>
      <c r="U29" s="11" t="str">
        <f>IFERROR(IF(D29&gt;0,IF(IFERROR(VLOOKUP(CONCATENATE(C29,D29),ImportAmetikohad!AI:AI,1,FALSE),0)=0,ImportJaagid!$U$1,""),""),"")</f>
        <v/>
      </c>
      <c r="V29" s="11" t="str">
        <f t="shared" si="5"/>
        <v/>
      </c>
      <c r="W29" s="11"/>
    </row>
    <row r="30" spans="1:23" x14ac:dyDescent="0.25">
      <c r="A30" s="12"/>
      <c r="B30" s="12"/>
      <c r="C30" s="12"/>
      <c r="D30" s="12"/>
      <c r="E30" s="13"/>
      <c r="F30" s="53" t="str">
        <f t="shared" si="0"/>
        <v xml:space="preserve">   </v>
      </c>
      <c r="G30" s="54"/>
      <c r="H30" s="54"/>
      <c r="I30" s="54"/>
      <c r="J30" s="54"/>
      <c r="K30" s="54"/>
      <c r="L30" s="54"/>
      <c r="M30" s="54"/>
      <c r="N30" s="54"/>
      <c r="O30" s="54"/>
      <c r="P30" s="14" t="str">
        <f t="shared" si="6"/>
        <v xml:space="preserve">   </v>
      </c>
      <c r="Q30" s="11"/>
      <c r="R30" s="14" t="str">
        <f t="shared" si="7"/>
        <v/>
      </c>
      <c r="S30" s="15" t="str">
        <f t="shared" si="8"/>
        <v/>
      </c>
      <c r="T30" s="15" t="str">
        <f t="shared" si="9"/>
        <v/>
      </c>
      <c r="U30" s="11" t="str">
        <f>IFERROR(IF(D30&gt;0,IF(IFERROR(VLOOKUP(CONCATENATE(C30,D30),ImportAmetikohad!AI:AI,1,FALSE),0)=0,ImportJaagid!$U$1,""),""),"")</f>
        <v/>
      </c>
      <c r="V30" s="11" t="str">
        <f t="shared" si="5"/>
        <v/>
      </c>
      <c r="W30" s="11"/>
    </row>
    <row r="31" spans="1:23" x14ac:dyDescent="0.25">
      <c r="A31" s="12"/>
      <c r="B31" s="12"/>
      <c r="C31" s="12"/>
      <c r="D31" s="12"/>
      <c r="E31" s="13"/>
      <c r="F31" s="53" t="str">
        <f t="shared" si="0"/>
        <v xml:space="preserve">   </v>
      </c>
      <c r="G31" s="54"/>
      <c r="H31" s="54"/>
      <c r="I31" s="54"/>
      <c r="J31" s="54"/>
      <c r="K31" s="54"/>
      <c r="L31" s="54"/>
      <c r="M31" s="54"/>
      <c r="N31" s="54"/>
      <c r="O31" s="54"/>
      <c r="P31" s="14" t="str">
        <f t="shared" si="6"/>
        <v xml:space="preserve">   </v>
      </c>
      <c r="Q31" s="11"/>
      <c r="R31" s="14" t="str">
        <f t="shared" si="7"/>
        <v/>
      </c>
      <c r="S31" s="15" t="str">
        <f t="shared" si="8"/>
        <v/>
      </c>
      <c r="T31" s="15" t="str">
        <f t="shared" si="9"/>
        <v/>
      </c>
      <c r="U31" s="11" t="str">
        <f>IFERROR(IF(D31&gt;0,IF(IFERROR(VLOOKUP(CONCATENATE(C31,D31),ImportAmetikohad!AI:AI,1,FALSE),0)=0,ImportJaagid!$U$1,""),""),"")</f>
        <v/>
      </c>
      <c r="V31" s="11" t="str">
        <f t="shared" si="5"/>
        <v/>
      </c>
      <c r="W31" s="11"/>
    </row>
    <row r="32" spans="1:23" x14ac:dyDescent="0.25">
      <c r="A32" s="12"/>
      <c r="B32" s="12"/>
      <c r="C32" s="12"/>
      <c r="D32" s="12"/>
      <c r="E32" s="13"/>
      <c r="F32" s="53" t="str">
        <f t="shared" si="0"/>
        <v xml:space="preserve">   </v>
      </c>
      <c r="G32" s="54"/>
      <c r="H32" s="54"/>
      <c r="I32" s="54"/>
      <c r="J32" s="54"/>
      <c r="K32" s="54"/>
      <c r="L32" s="54"/>
      <c r="M32" s="54"/>
      <c r="N32" s="54"/>
      <c r="O32" s="54"/>
      <c r="P32" s="14" t="str">
        <f t="shared" si="6"/>
        <v xml:space="preserve">   </v>
      </c>
      <c r="Q32" s="11"/>
      <c r="R32" s="14" t="str">
        <f t="shared" si="7"/>
        <v/>
      </c>
      <c r="S32" s="15" t="str">
        <f t="shared" si="8"/>
        <v/>
      </c>
      <c r="T32" s="15" t="str">
        <f t="shared" si="9"/>
        <v/>
      </c>
      <c r="U32" s="11" t="str">
        <f>IFERROR(IF(D32&gt;0,IF(IFERROR(VLOOKUP(CONCATENATE(C32,D32),ImportAmetikohad!AI:AI,1,FALSE),0)=0,ImportJaagid!$U$1,""),""),"")</f>
        <v/>
      </c>
      <c r="V32" s="11" t="str">
        <f t="shared" si="5"/>
        <v/>
      </c>
      <c r="W32" s="11"/>
    </row>
    <row r="33" spans="1:23" x14ac:dyDescent="0.25">
      <c r="A33" s="12"/>
      <c r="B33" s="12"/>
      <c r="C33" s="12"/>
      <c r="D33" s="12"/>
      <c r="E33" s="13"/>
      <c r="F33" s="53" t="str">
        <f t="shared" si="0"/>
        <v xml:space="preserve">   </v>
      </c>
      <c r="G33" s="54"/>
      <c r="H33" s="54"/>
      <c r="I33" s="54"/>
      <c r="J33" s="54"/>
      <c r="K33" s="54"/>
      <c r="L33" s="54"/>
      <c r="M33" s="54"/>
      <c r="N33" s="54"/>
      <c r="O33" s="54"/>
      <c r="P33" s="14" t="str">
        <f t="shared" si="6"/>
        <v xml:space="preserve">   </v>
      </c>
      <c r="Q33" s="11"/>
      <c r="R33" s="14" t="str">
        <f t="shared" si="7"/>
        <v/>
      </c>
      <c r="S33" s="15" t="str">
        <f t="shared" si="8"/>
        <v/>
      </c>
      <c r="T33" s="15" t="str">
        <f t="shared" si="9"/>
        <v/>
      </c>
      <c r="U33" s="11" t="str">
        <f>IFERROR(IF(D33&gt;0,IF(IFERROR(VLOOKUP(CONCATENATE(C33,D33),ImportAmetikohad!AI:AI,1,FALSE),0)=0,ImportJaagid!$U$1,""),""),"")</f>
        <v/>
      </c>
      <c r="V33" s="11" t="str">
        <f t="shared" si="5"/>
        <v/>
      </c>
      <c r="W33" s="11"/>
    </row>
    <row r="34" spans="1:23" x14ac:dyDescent="0.25">
      <c r="A34" s="12"/>
      <c r="B34" s="12"/>
      <c r="C34" s="12"/>
      <c r="D34" s="12"/>
      <c r="E34" s="13"/>
      <c r="F34" s="53" t="str">
        <f t="shared" si="0"/>
        <v xml:space="preserve">   </v>
      </c>
      <c r="G34" s="54"/>
      <c r="H34" s="54"/>
      <c r="I34" s="54"/>
      <c r="J34" s="54"/>
      <c r="K34" s="54"/>
      <c r="L34" s="54"/>
      <c r="M34" s="54"/>
      <c r="N34" s="54"/>
      <c r="O34" s="54"/>
      <c r="P34" s="14" t="str">
        <f t="shared" si="6"/>
        <v xml:space="preserve">   </v>
      </c>
      <c r="Q34" s="11"/>
      <c r="R34" s="14" t="str">
        <f t="shared" si="7"/>
        <v/>
      </c>
      <c r="S34" s="15" t="str">
        <f t="shared" si="8"/>
        <v/>
      </c>
      <c r="T34" s="15" t="str">
        <f t="shared" si="9"/>
        <v/>
      </c>
      <c r="U34" s="11" t="str">
        <f>IFERROR(IF(D34&gt;0,IF(IFERROR(VLOOKUP(CONCATENATE(C34,D34),ImportAmetikohad!AI:AI,1,FALSE),0)=0,ImportJaagid!$U$1,""),""),"")</f>
        <v/>
      </c>
      <c r="V34" s="11" t="str">
        <f t="shared" si="5"/>
        <v/>
      </c>
      <c r="W34" s="11"/>
    </row>
    <row r="35" spans="1:23" x14ac:dyDescent="0.25">
      <c r="A35" s="12"/>
      <c r="B35" s="12"/>
      <c r="C35" s="12"/>
      <c r="D35" s="12"/>
      <c r="E35" s="13"/>
      <c r="F35" s="53" t="str">
        <f t="shared" si="0"/>
        <v xml:space="preserve">   </v>
      </c>
      <c r="G35" s="54"/>
      <c r="H35" s="54"/>
      <c r="I35" s="54"/>
      <c r="J35" s="54"/>
      <c r="K35" s="54"/>
      <c r="L35" s="54"/>
      <c r="M35" s="54"/>
      <c r="N35" s="54"/>
      <c r="O35" s="54"/>
      <c r="P35" s="14" t="str">
        <f t="shared" si="6"/>
        <v xml:space="preserve">   </v>
      </c>
      <c r="Q35" s="11"/>
      <c r="R35" s="14" t="str">
        <f t="shared" si="7"/>
        <v/>
      </c>
      <c r="S35" s="15" t="str">
        <f t="shared" si="8"/>
        <v/>
      </c>
      <c r="T35" s="15" t="str">
        <f t="shared" si="9"/>
        <v/>
      </c>
      <c r="U35" s="11" t="str">
        <f>IFERROR(IF(D35&gt;0,IF(IFERROR(VLOOKUP(CONCATENATE(C35,D35),ImportAmetikohad!AI:AI,1,FALSE),0)=0,ImportJaagid!$U$1,""),""),"")</f>
        <v/>
      </c>
      <c r="V35" s="11" t="str">
        <f t="shared" si="5"/>
        <v/>
      </c>
      <c r="W35" s="11"/>
    </row>
    <row r="36" spans="1:23" x14ac:dyDescent="0.25">
      <c r="A36" s="12"/>
      <c r="B36" s="12"/>
      <c r="C36" s="12"/>
      <c r="D36" s="12"/>
      <c r="E36" s="13"/>
      <c r="F36" s="53" t="str">
        <f t="shared" si="0"/>
        <v xml:space="preserve">   </v>
      </c>
      <c r="G36" s="54"/>
      <c r="H36" s="54"/>
      <c r="I36" s="54"/>
      <c r="J36" s="54"/>
      <c r="K36" s="54"/>
      <c r="L36" s="54"/>
      <c r="M36" s="54"/>
      <c r="N36" s="54"/>
      <c r="O36" s="54"/>
      <c r="P36" s="14" t="str">
        <f t="shared" si="6"/>
        <v xml:space="preserve">   </v>
      </c>
      <c r="Q36" s="11"/>
      <c r="R36" s="14" t="str">
        <f t="shared" si="7"/>
        <v/>
      </c>
      <c r="S36" s="15" t="str">
        <f t="shared" si="8"/>
        <v/>
      </c>
      <c r="T36" s="15" t="str">
        <f t="shared" si="9"/>
        <v/>
      </c>
      <c r="U36" s="11" t="str">
        <f>IFERROR(IF(D36&gt;0,IF(IFERROR(VLOOKUP(CONCATENATE(C36,D36),ImportAmetikohad!AI:AI,1,FALSE),0)=0,ImportJaagid!$U$1,""),""),"")</f>
        <v/>
      </c>
      <c r="V36" s="11" t="str">
        <f t="shared" si="5"/>
        <v/>
      </c>
      <c r="W36" s="11"/>
    </row>
    <row r="37" spans="1:23" x14ac:dyDescent="0.25">
      <c r="A37" s="12"/>
      <c r="B37" s="12"/>
      <c r="C37" s="12"/>
      <c r="D37" s="12"/>
      <c r="E37" s="13"/>
      <c r="F37" s="53" t="str">
        <f t="shared" si="0"/>
        <v xml:space="preserve">   </v>
      </c>
      <c r="G37" s="54"/>
      <c r="H37" s="54"/>
      <c r="I37" s="54"/>
      <c r="J37" s="54"/>
      <c r="K37" s="54"/>
      <c r="L37" s="54"/>
      <c r="M37" s="54"/>
      <c r="N37" s="54"/>
      <c r="O37" s="54"/>
      <c r="P37" s="14" t="str">
        <f t="shared" si="6"/>
        <v xml:space="preserve">   </v>
      </c>
      <c r="Q37" s="11"/>
      <c r="R37" s="14" t="str">
        <f t="shared" si="7"/>
        <v/>
      </c>
      <c r="S37" s="15" t="str">
        <f t="shared" si="8"/>
        <v/>
      </c>
      <c r="T37" s="15" t="str">
        <f t="shared" si="9"/>
        <v/>
      </c>
      <c r="U37" s="11" t="str">
        <f>IFERROR(IF(D37&gt;0,IF(IFERROR(VLOOKUP(CONCATENATE(C37,D37),ImportAmetikohad!AI:AI,1,FALSE),0)=0,ImportJaagid!$U$1,""),""),"")</f>
        <v/>
      </c>
      <c r="V37" s="11" t="str">
        <f t="shared" si="5"/>
        <v/>
      </c>
      <c r="W37" s="11"/>
    </row>
    <row r="38" spans="1:23" x14ac:dyDescent="0.25">
      <c r="A38" s="12"/>
      <c r="B38" s="12"/>
      <c r="C38" s="12"/>
      <c r="D38" s="12"/>
      <c r="E38" s="13"/>
      <c r="F38" s="53" t="str">
        <f t="shared" si="0"/>
        <v xml:space="preserve">   </v>
      </c>
      <c r="G38" s="54"/>
      <c r="H38" s="54"/>
      <c r="I38" s="54"/>
      <c r="J38" s="54"/>
      <c r="K38" s="54"/>
      <c r="L38" s="54"/>
      <c r="M38" s="54"/>
      <c r="N38" s="54"/>
      <c r="O38" s="54"/>
      <c r="P38" s="14" t="str">
        <f t="shared" si="6"/>
        <v xml:space="preserve">   </v>
      </c>
      <c r="Q38" s="11"/>
      <c r="R38" s="14" t="str">
        <f t="shared" si="7"/>
        <v/>
      </c>
      <c r="S38" s="15" t="str">
        <f t="shared" si="8"/>
        <v/>
      </c>
      <c r="T38" s="15" t="str">
        <f t="shared" si="9"/>
        <v/>
      </c>
      <c r="U38" s="11" t="str">
        <f>IFERROR(IF(D38&gt;0,IF(IFERROR(VLOOKUP(CONCATENATE(C38,D38),ImportAmetikohad!AI:AI,1,FALSE),0)=0,ImportJaagid!$U$1,""),""),"")</f>
        <v/>
      </c>
      <c r="V38" s="11" t="str">
        <f t="shared" si="5"/>
        <v/>
      </c>
      <c r="W38" s="11"/>
    </row>
    <row r="39" spans="1:23" x14ac:dyDescent="0.25">
      <c r="A39" s="12"/>
      <c r="B39" s="12"/>
      <c r="C39" s="12"/>
      <c r="D39" s="12"/>
      <c r="E39" s="13"/>
      <c r="F39" s="53" t="str">
        <f t="shared" si="0"/>
        <v xml:space="preserve">   </v>
      </c>
      <c r="G39" s="54"/>
      <c r="H39" s="54"/>
      <c r="I39" s="54"/>
      <c r="J39" s="54"/>
      <c r="K39" s="54"/>
      <c r="L39" s="54"/>
      <c r="M39" s="54"/>
      <c r="N39" s="54"/>
      <c r="O39" s="54"/>
      <c r="P39" s="14" t="str">
        <f t="shared" si="6"/>
        <v xml:space="preserve">   </v>
      </c>
      <c r="Q39" s="11"/>
      <c r="R39" s="14" t="str">
        <f t="shared" si="7"/>
        <v/>
      </c>
      <c r="S39" s="15" t="str">
        <f t="shared" si="8"/>
        <v/>
      </c>
      <c r="T39" s="15" t="str">
        <f t="shared" si="9"/>
        <v/>
      </c>
      <c r="U39" s="11" t="str">
        <f>IFERROR(IF(D39&gt;0,IF(IFERROR(VLOOKUP(CONCATENATE(C39,D39),ImportAmetikohad!AI:AI,1,FALSE),0)=0,ImportJaagid!$U$1,""),""),"")</f>
        <v/>
      </c>
      <c r="V39" s="11" t="str">
        <f t="shared" si="5"/>
        <v/>
      </c>
      <c r="W39" s="11"/>
    </row>
    <row r="40" spans="1:23" x14ac:dyDescent="0.25">
      <c r="A40" s="12"/>
      <c r="B40" s="12"/>
      <c r="C40" s="12"/>
      <c r="D40" s="12"/>
      <c r="E40" s="13"/>
      <c r="F40" s="53" t="str">
        <f t="shared" si="0"/>
        <v xml:space="preserve">   </v>
      </c>
      <c r="G40" s="54"/>
      <c r="H40" s="54"/>
      <c r="I40" s="54"/>
      <c r="J40" s="54"/>
      <c r="K40" s="54"/>
      <c r="L40" s="54"/>
      <c r="M40" s="54"/>
      <c r="N40" s="54"/>
      <c r="O40" s="54"/>
      <c r="P40" s="14" t="str">
        <f t="shared" si="6"/>
        <v xml:space="preserve">   </v>
      </c>
      <c r="Q40" s="11"/>
      <c r="R40" s="14" t="str">
        <f t="shared" si="7"/>
        <v/>
      </c>
      <c r="S40" s="15" t="str">
        <f t="shared" si="8"/>
        <v/>
      </c>
      <c r="T40" s="15" t="str">
        <f t="shared" si="9"/>
        <v/>
      </c>
      <c r="U40" s="11" t="str">
        <f>IFERROR(IF(D40&gt;0,IF(IFERROR(VLOOKUP(CONCATENATE(C40,D40),ImportAmetikohad!AI:AI,1,FALSE),0)=0,ImportJaagid!$U$1,""),""),"")</f>
        <v/>
      </c>
      <c r="V40" s="11" t="str">
        <f t="shared" si="5"/>
        <v/>
      </c>
      <c r="W40" s="11"/>
    </row>
    <row r="41" spans="1:23" x14ac:dyDescent="0.25">
      <c r="A41" s="12"/>
      <c r="B41" s="12"/>
      <c r="C41" s="12"/>
      <c r="D41" s="12"/>
      <c r="E41" s="13"/>
      <c r="F41" s="53" t="str">
        <f t="shared" si="0"/>
        <v xml:space="preserve">   </v>
      </c>
      <c r="G41" s="54"/>
      <c r="H41" s="54"/>
      <c r="I41" s="54"/>
      <c r="J41" s="54"/>
      <c r="K41" s="54"/>
      <c r="L41" s="54"/>
      <c r="M41" s="54"/>
      <c r="N41" s="54"/>
      <c r="O41" s="54"/>
      <c r="P41" s="14" t="str">
        <f t="shared" si="6"/>
        <v xml:space="preserve">   </v>
      </c>
      <c r="Q41" s="11"/>
      <c r="R41" s="14" t="str">
        <f t="shared" si="7"/>
        <v/>
      </c>
      <c r="S41" s="15" t="str">
        <f t="shared" si="8"/>
        <v/>
      </c>
      <c r="T41" s="15" t="str">
        <f t="shared" si="9"/>
        <v/>
      </c>
      <c r="U41" s="11" t="str">
        <f>IFERROR(IF(D41&gt;0,IF(IFERROR(VLOOKUP(CONCATENATE(C41,D41),ImportAmetikohad!AI:AI,1,FALSE),0)=0,ImportJaagid!$U$1,""),""),"")</f>
        <v/>
      </c>
      <c r="V41" s="11" t="str">
        <f t="shared" si="5"/>
        <v/>
      </c>
      <c r="W41" s="11"/>
    </row>
    <row r="42" spans="1:23" x14ac:dyDescent="0.25">
      <c r="A42" s="12"/>
      <c r="B42" s="12"/>
      <c r="C42" s="12"/>
      <c r="D42" s="12"/>
      <c r="E42" s="13"/>
      <c r="F42" s="53" t="str">
        <f t="shared" si="0"/>
        <v xml:space="preserve">   </v>
      </c>
      <c r="G42" s="54"/>
      <c r="H42" s="54"/>
      <c r="I42" s="54"/>
      <c r="J42" s="54"/>
      <c r="K42" s="54"/>
      <c r="L42" s="54"/>
      <c r="M42" s="54"/>
      <c r="N42" s="54"/>
      <c r="O42" s="54"/>
      <c r="P42" s="14" t="str">
        <f t="shared" si="6"/>
        <v xml:space="preserve">   </v>
      </c>
      <c r="Q42" s="11"/>
      <c r="R42" s="14" t="str">
        <f t="shared" si="7"/>
        <v/>
      </c>
      <c r="S42" s="15" t="str">
        <f t="shared" si="8"/>
        <v/>
      </c>
      <c r="T42" s="15" t="str">
        <f t="shared" si="9"/>
        <v/>
      </c>
      <c r="U42" s="11" t="str">
        <f>IFERROR(IF(D42&gt;0,IF(IFERROR(VLOOKUP(CONCATENATE(C42,D42),ImportAmetikohad!AI:AI,1,FALSE),0)=0,ImportJaagid!$U$1,""),""),"")</f>
        <v/>
      </c>
      <c r="V42" s="11" t="str">
        <f t="shared" si="5"/>
        <v/>
      </c>
      <c r="W42" s="11"/>
    </row>
    <row r="43" spans="1:23" x14ac:dyDescent="0.25">
      <c r="A43" s="12"/>
      <c r="B43" s="12"/>
      <c r="C43" s="12"/>
      <c r="D43" s="12"/>
      <c r="E43" s="13"/>
      <c r="F43" s="53" t="str">
        <f t="shared" si="0"/>
        <v xml:space="preserve">   </v>
      </c>
      <c r="G43" s="54"/>
      <c r="H43" s="54"/>
      <c r="I43" s="54"/>
      <c r="J43" s="54"/>
      <c r="K43" s="54"/>
      <c r="L43" s="54"/>
      <c r="M43" s="54"/>
      <c r="N43" s="54"/>
      <c r="O43" s="54"/>
      <c r="P43" s="14" t="str">
        <f t="shared" si="6"/>
        <v xml:space="preserve">   </v>
      </c>
      <c r="Q43" s="11"/>
      <c r="R43" s="14" t="str">
        <f t="shared" si="7"/>
        <v/>
      </c>
      <c r="S43" s="15" t="str">
        <f t="shared" si="8"/>
        <v/>
      </c>
      <c r="T43" s="15" t="str">
        <f t="shared" si="9"/>
        <v/>
      </c>
      <c r="U43" s="11" t="str">
        <f>IFERROR(IF(D43&gt;0,IF(IFERROR(VLOOKUP(CONCATENATE(C43,D43),ImportAmetikohad!AI:AI,1,FALSE),0)=0,ImportJaagid!$U$1,""),""),"")</f>
        <v/>
      </c>
      <c r="V43" s="11" t="str">
        <f t="shared" si="5"/>
        <v/>
      </c>
      <c r="W43" s="11"/>
    </row>
    <row r="44" spans="1:23" x14ac:dyDescent="0.25">
      <c r="A44" s="12"/>
      <c r="B44" s="12"/>
      <c r="C44" s="12"/>
      <c r="D44" s="12"/>
      <c r="E44" s="13"/>
      <c r="F44" s="53" t="str">
        <f t="shared" si="0"/>
        <v xml:space="preserve">   </v>
      </c>
      <c r="G44" s="54"/>
      <c r="H44" s="54"/>
      <c r="I44" s="54"/>
      <c r="J44" s="54"/>
      <c r="K44" s="54"/>
      <c r="L44" s="54"/>
      <c r="M44" s="54"/>
      <c r="N44" s="54"/>
      <c r="O44" s="54"/>
      <c r="P44" s="14" t="str">
        <f t="shared" si="6"/>
        <v xml:space="preserve">   </v>
      </c>
      <c r="Q44" s="11"/>
      <c r="R44" s="14" t="str">
        <f t="shared" si="7"/>
        <v/>
      </c>
      <c r="S44" s="15" t="str">
        <f t="shared" si="8"/>
        <v/>
      </c>
      <c r="T44" s="15" t="str">
        <f t="shared" si="9"/>
        <v/>
      </c>
      <c r="U44" s="11" t="str">
        <f>IFERROR(IF(D44&gt;0,IF(IFERROR(VLOOKUP(CONCATENATE(C44,D44),ImportAmetikohad!AI:AI,1,FALSE),0)=0,ImportJaagid!$U$1,""),""),"")</f>
        <v/>
      </c>
      <c r="V44" s="11" t="str">
        <f t="shared" si="5"/>
        <v/>
      </c>
      <c r="W44" s="11"/>
    </row>
    <row r="45" spans="1:23" x14ac:dyDescent="0.25">
      <c r="A45" s="12"/>
      <c r="B45" s="12"/>
      <c r="C45" s="12"/>
      <c r="D45" s="12"/>
      <c r="E45" s="13"/>
      <c r="F45" s="53" t="str">
        <f t="shared" si="0"/>
        <v xml:space="preserve">   </v>
      </c>
      <c r="G45" s="54"/>
      <c r="H45" s="54"/>
      <c r="I45" s="54"/>
      <c r="J45" s="54"/>
      <c r="K45" s="54"/>
      <c r="L45" s="54"/>
      <c r="M45" s="54"/>
      <c r="N45" s="54"/>
      <c r="O45" s="54"/>
      <c r="P45" s="14" t="str">
        <f t="shared" si="6"/>
        <v xml:space="preserve">   </v>
      </c>
      <c r="Q45" s="11"/>
      <c r="R45" s="14" t="str">
        <f t="shared" si="7"/>
        <v/>
      </c>
      <c r="S45" s="15" t="str">
        <f t="shared" si="8"/>
        <v/>
      </c>
      <c r="T45" s="15" t="str">
        <f t="shared" si="9"/>
        <v/>
      </c>
      <c r="U45" s="11" t="str">
        <f>IFERROR(IF(D45&gt;0,IF(IFERROR(VLOOKUP(CONCATENATE(C45,D45),ImportAmetikohad!AI:AI,1,FALSE),0)=0,ImportJaagid!$U$1,""),""),"")</f>
        <v/>
      </c>
      <c r="V45" s="11" t="str">
        <f t="shared" si="5"/>
        <v/>
      </c>
      <c r="W45" s="11"/>
    </row>
    <row r="46" spans="1:23" x14ac:dyDescent="0.25">
      <c r="A46" s="12"/>
      <c r="B46" s="12"/>
      <c r="C46" s="12"/>
      <c r="D46" s="12"/>
      <c r="E46" s="13"/>
      <c r="F46" s="53" t="str">
        <f t="shared" si="0"/>
        <v xml:space="preserve">   </v>
      </c>
      <c r="G46" s="54"/>
      <c r="H46" s="54"/>
      <c r="I46" s="54"/>
      <c r="J46" s="54"/>
      <c r="K46" s="54"/>
      <c r="L46" s="54"/>
      <c r="M46" s="54"/>
      <c r="N46" s="54"/>
      <c r="O46" s="54"/>
      <c r="P46" s="14" t="str">
        <f t="shared" si="6"/>
        <v xml:space="preserve">   </v>
      </c>
      <c r="Q46" s="11"/>
      <c r="R46" s="14" t="str">
        <f t="shared" si="7"/>
        <v/>
      </c>
      <c r="S46" s="15" t="str">
        <f t="shared" si="8"/>
        <v/>
      </c>
      <c r="T46" s="15" t="str">
        <f t="shared" si="9"/>
        <v/>
      </c>
      <c r="U46" s="11" t="str">
        <f>IFERROR(IF(D46&gt;0,IF(IFERROR(VLOOKUP(CONCATENATE(C46,D46),ImportAmetikohad!AI:AI,1,FALSE),0)=0,ImportJaagid!$U$1,""),""),"")</f>
        <v/>
      </c>
      <c r="V46" s="11" t="str">
        <f t="shared" si="5"/>
        <v/>
      </c>
      <c r="W46" s="11"/>
    </row>
    <row r="47" spans="1:23" x14ac:dyDescent="0.25">
      <c r="A47" s="12"/>
      <c r="B47" s="12"/>
      <c r="C47" s="12"/>
      <c r="D47" s="12"/>
      <c r="E47" s="13"/>
      <c r="F47" s="53" t="str">
        <f t="shared" si="0"/>
        <v xml:space="preserve">   </v>
      </c>
      <c r="G47" s="54"/>
      <c r="H47" s="54"/>
      <c r="I47" s="54"/>
      <c r="J47" s="54"/>
      <c r="K47" s="54"/>
      <c r="L47" s="54"/>
      <c r="M47" s="54"/>
      <c r="N47" s="54"/>
      <c r="O47" s="54"/>
      <c r="P47" s="14" t="str">
        <f t="shared" si="6"/>
        <v xml:space="preserve">   </v>
      </c>
      <c r="Q47" s="11"/>
      <c r="R47" s="14" t="str">
        <f t="shared" si="7"/>
        <v/>
      </c>
      <c r="S47" s="15" t="str">
        <f t="shared" si="8"/>
        <v/>
      </c>
      <c r="T47" s="15" t="str">
        <f t="shared" si="9"/>
        <v/>
      </c>
      <c r="U47" s="11" t="str">
        <f>IFERROR(IF(D47&gt;0,IF(IFERROR(VLOOKUP(CONCATENATE(C47,D47),ImportAmetikohad!AI:AI,1,FALSE),0)=0,ImportJaagid!$U$1,""),""),"")</f>
        <v/>
      </c>
      <c r="V47" s="11" t="str">
        <f t="shared" si="5"/>
        <v/>
      </c>
      <c r="W47" s="11"/>
    </row>
    <row r="48" spans="1:23" x14ac:dyDescent="0.25">
      <c r="A48" s="12"/>
      <c r="B48" s="12"/>
      <c r="C48" s="12"/>
      <c r="D48" s="12"/>
      <c r="E48" s="13"/>
      <c r="F48" s="53" t="str">
        <f t="shared" si="0"/>
        <v xml:space="preserve">   </v>
      </c>
      <c r="G48" s="54"/>
      <c r="H48" s="54"/>
      <c r="I48" s="54"/>
      <c r="J48" s="54"/>
      <c r="K48" s="54"/>
      <c r="L48" s="54"/>
      <c r="M48" s="54"/>
      <c r="N48" s="54"/>
      <c r="O48" s="54"/>
      <c r="P48" s="14" t="str">
        <f t="shared" si="6"/>
        <v xml:space="preserve">   </v>
      </c>
      <c r="Q48" s="11"/>
      <c r="R48" s="14" t="str">
        <f t="shared" si="7"/>
        <v/>
      </c>
      <c r="S48" s="15" t="str">
        <f t="shared" si="8"/>
        <v/>
      </c>
      <c r="T48" s="15" t="str">
        <f t="shared" si="9"/>
        <v/>
      </c>
      <c r="U48" s="11" t="str">
        <f>IFERROR(IF(D48&gt;0,IF(IFERROR(VLOOKUP(CONCATENATE(C48,D48),ImportAmetikohad!AI:AI,1,FALSE),0)=0,ImportJaagid!$U$1,""),""),"")</f>
        <v/>
      </c>
      <c r="V48" s="11" t="str">
        <f t="shared" si="5"/>
        <v/>
      </c>
      <c r="W48" s="11"/>
    </row>
    <row r="49" spans="1:23" x14ac:dyDescent="0.25">
      <c r="A49" s="12"/>
      <c r="B49" s="12"/>
      <c r="C49" s="12"/>
      <c r="D49" s="12"/>
      <c r="E49" s="13"/>
      <c r="F49" s="53" t="str">
        <f t="shared" si="0"/>
        <v xml:space="preserve">   </v>
      </c>
      <c r="G49" s="54"/>
      <c r="H49" s="54"/>
      <c r="I49" s="54"/>
      <c r="J49" s="54"/>
      <c r="K49" s="54"/>
      <c r="L49" s="54"/>
      <c r="M49" s="54"/>
      <c r="N49" s="54"/>
      <c r="O49" s="54"/>
      <c r="P49" s="14" t="str">
        <f t="shared" si="6"/>
        <v xml:space="preserve">   </v>
      </c>
      <c r="Q49" s="11"/>
      <c r="R49" s="14" t="str">
        <f t="shared" si="7"/>
        <v/>
      </c>
      <c r="S49" s="15" t="str">
        <f t="shared" si="8"/>
        <v/>
      </c>
      <c r="T49" s="15" t="str">
        <f t="shared" si="9"/>
        <v/>
      </c>
      <c r="U49" s="11" t="str">
        <f>IFERROR(IF(D49&gt;0,IF(IFERROR(VLOOKUP(CONCATENATE(C49,D49),ImportAmetikohad!AI:AI,1,FALSE),0)=0,ImportJaagid!$U$1,""),""),"")</f>
        <v/>
      </c>
      <c r="V49" s="11" t="str">
        <f t="shared" si="5"/>
        <v/>
      </c>
      <c r="W49" s="11"/>
    </row>
    <row r="50" spans="1:23" x14ac:dyDescent="0.25">
      <c r="A50" s="12"/>
      <c r="B50" s="12"/>
      <c r="C50" s="12"/>
      <c r="D50" s="12"/>
      <c r="E50" s="13"/>
      <c r="F50" s="53" t="str">
        <f t="shared" si="0"/>
        <v xml:space="preserve">   </v>
      </c>
      <c r="G50" s="54"/>
      <c r="H50" s="54"/>
      <c r="I50" s="54"/>
      <c r="J50" s="54"/>
      <c r="K50" s="54"/>
      <c r="L50" s="54"/>
      <c r="M50" s="54"/>
      <c r="N50" s="54"/>
      <c r="O50" s="54"/>
      <c r="P50" s="14" t="str">
        <f t="shared" si="6"/>
        <v xml:space="preserve">   </v>
      </c>
      <c r="Q50" s="11"/>
      <c r="R50" s="14" t="str">
        <f t="shared" si="7"/>
        <v/>
      </c>
      <c r="S50" s="15" t="str">
        <f t="shared" si="8"/>
        <v/>
      </c>
      <c r="T50" s="15" t="str">
        <f t="shared" si="9"/>
        <v/>
      </c>
      <c r="U50" s="11" t="str">
        <f>IFERROR(IF(D50&gt;0,IF(IFERROR(VLOOKUP(CONCATENATE(C50,D50),ImportAmetikohad!AI:AI,1,FALSE),0)=0,ImportJaagid!$U$1,""),""),"")</f>
        <v/>
      </c>
      <c r="V50" s="11" t="str">
        <f t="shared" si="5"/>
        <v/>
      </c>
      <c r="W50" s="11"/>
    </row>
    <row r="51" spans="1:23" x14ac:dyDescent="0.25">
      <c r="A51" s="12"/>
      <c r="B51" s="12"/>
      <c r="C51" s="12"/>
      <c r="D51" s="12"/>
      <c r="E51" s="13"/>
      <c r="F51" s="53" t="str">
        <f t="shared" si="0"/>
        <v xml:space="preserve">   </v>
      </c>
      <c r="G51" s="54"/>
      <c r="H51" s="54"/>
      <c r="I51" s="54"/>
      <c r="J51" s="54"/>
      <c r="K51" s="54"/>
      <c r="L51" s="54"/>
      <c r="M51" s="54"/>
      <c r="N51" s="54"/>
      <c r="O51" s="54"/>
      <c r="P51" s="14" t="str">
        <f t="shared" si="6"/>
        <v xml:space="preserve">   </v>
      </c>
      <c r="Q51" s="11"/>
      <c r="R51" s="14" t="str">
        <f t="shared" si="7"/>
        <v/>
      </c>
      <c r="S51" s="15" t="str">
        <f t="shared" si="8"/>
        <v/>
      </c>
      <c r="T51" s="15" t="str">
        <f t="shared" si="9"/>
        <v/>
      </c>
      <c r="U51" s="11" t="str">
        <f>IFERROR(IF(D51&gt;0,IF(IFERROR(VLOOKUP(CONCATENATE(C51,D51),ImportAmetikohad!AI:AI,1,FALSE),0)=0,ImportJaagid!$U$1,""),""),"")</f>
        <v/>
      </c>
      <c r="V51" s="11" t="str">
        <f t="shared" si="5"/>
        <v/>
      </c>
      <c r="W51" s="11"/>
    </row>
    <row r="52" spans="1:23" x14ac:dyDescent="0.25">
      <c r="A52" s="12"/>
      <c r="B52" s="12"/>
      <c r="C52" s="12"/>
      <c r="D52" s="12"/>
      <c r="E52" s="13"/>
      <c r="F52" s="53" t="str">
        <f t="shared" si="0"/>
        <v xml:space="preserve">   </v>
      </c>
      <c r="G52" s="54"/>
      <c r="H52" s="54"/>
      <c r="I52" s="54"/>
      <c r="J52" s="54"/>
      <c r="K52" s="54"/>
      <c r="L52" s="54"/>
      <c r="M52" s="54"/>
      <c r="N52" s="54"/>
      <c r="O52" s="54"/>
      <c r="P52" s="14" t="str">
        <f t="shared" si="6"/>
        <v xml:space="preserve">   </v>
      </c>
      <c r="Q52" s="11"/>
      <c r="R52" s="14" t="str">
        <f t="shared" si="7"/>
        <v/>
      </c>
      <c r="S52" s="15" t="str">
        <f t="shared" si="8"/>
        <v/>
      </c>
      <c r="T52" s="15" t="str">
        <f t="shared" si="9"/>
        <v/>
      </c>
      <c r="U52" s="11" t="str">
        <f>IFERROR(IF(D52&gt;0,IF(IFERROR(VLOOKUP(CONCATENATE(C52,D52),ImportAmetikohad!AI:AI,1,FALSE),0)=0,ImportJaagid!$U$1,""),""),"")</f>
        <v/>
      </c>
      <c r="V52" s="11" t="str">
        <f t="shared" si="5"/>
        <v/>
      </c>
      <c r="W52" s="11"/>
    </row>
    <row r="53" spans="1:23" x14ac:dyDescent="0.25">
      <c r="A53" s="12"/>
      <c r="B53" s="12"/>
      <c r="C53" s="12"/>
      <c r="D53" s="12"/>
      <c r="E53" s="13"/>
      <c r="F53" s="53" t="str">
        <f t="shared" si="0"/>
        <v xml:space="preserve">   </v>
      </c>
      <c r="G53" s="54"/>
      <c r="H53" s="54"/>
      <c r="I53" s="54"/>
      <c r="J53" s="54"/>
      <c r="K53" s="54"/>
      <c r="L53" s="54"/>
      <c r="M53" s="54"/>
      <c r="N53" s="54"/>
      <c r="O53" s="54"/>
      <c r="P53" s="14" t="str">
        <f t="shared" si="6"/>
        <v xml:space="preserve">   </v>
      </c>
      <c r="Q53" s="11"/>
      <c r="R53" s="14" t="str">
        <f t="shared" si="7"/>
        <v/>
      </c>
      <c r="S53" s="15" t="str">
        <f t="shared" si="8"/>
        <v/>
      </c>
      <c r="T53" s="15" t="str">
        <f t="shared" si="9"/>
        <v/>
      </c>
      <c r="U53" s="11" t="str">
        <f>IFERROR(IF(D53&gt;0,IF(IFERROR(VLOOKUP(CONCATENATE(C53,D53),ImportAmetikohad!AI:AI,1,FALSE),0)=0,ImportJaagid!$U$1,""),""),"")</f>
        <v/>
      </c>
      <c r="V53" s="11" t="str">
        <f t="shared" si="5"/>
        <v/>
      </c>
      <c r="W53" s="11"/>
    </row>
    <row r="54" spans="1:23" x14ac:dyDescent="0.25">
      <c r="A54" s="12"/>
      <c r="B54" s="12"/>
      <c r="C54" s="12"/>
      <c r="D54" s="12"/>
      <c r="E54" s="13"/>
      <c r="F54" s="53" t="str">
        <f t="shared" si="0"/>
        <v xml:space="preserve">   </v>
      </c>
      <c r="G54" s="54"/>
      <c r="H54" s="54"/>
      <c r="I54" s="54"/>
      <c r="J54" s="54"/>
      <c r="K54" s="54"/>
      <c r="L54" s="54"/>
      <c r="M54" s="54"/>
      <c r="N54" s="54"/>
      <c r="O54" s="54"/>
      <c r="P54" s="14" t="str">
        <f t="shared" si="6"/>
        <v xml:space="preserve">   </v>
      </c>
      <c r="Q54" s="11"/>
      <c r="R54" s="14" t="str">
        <f t="shared" si="7"/>
        <v/>
      </c>
      <c r="S54" s="15" t="str">
        <f t="shared" si="8"/>
        <v/>
      </c>
      <c r="T54" s="15" t="str">
        <f t="shared" si="9"/>
        <v/>
      </c>
      <c r="U54" s="11" t="str">
        <f>IFERROR(IF(D54&gt;0,IF(IFERROR(VLOOKUP(CONCATENATE(C54,D54),ImportAmetikohad!AI:AI,1,FALSE),0)=0,ImportJaagid!$U$1,""),""),"")</f>
        <v/>
      </c>
      <c r="V54" s="11" t="str">
        <f t="shared" si="5"/>
        <v/>
      </c>
      <c r="W54" s="11"/>
    </row>
    <row r="55" spans="1:23" x14ac:dyDescent="0.25">
      <c r="A55" s="12"/>
      <c r="B55" s="12"/>
      <c r="C55" s="12"/>
      <c r="D55" s="12"/>
      <c r="E55" s="13"/>
      <c r="F55" s="53" t="str">
        <f t="shared" si="0"/>
        <v xml:space="preserve">   </v>
      </c>
      <c r="G55" s="54"/>
      <c r="H55" s="54"/>
      <c r="I55" s="54"/>
      <c r="J55" s="54"/>
      <c r="K55" s="54"/>
      <c r="L55" s="54"/>
      <c r="M55" s="54"/>
      <c r="N55" s="54"/>
      <c r="O55" s="54"/>
      <c r="P55" s="14" t="str">
        <f t="shared" si="6"/>
        <v xml:space="preserve">   </v>
      </c>
      <c r="Q55" s="11"/>
      <c r="R55" s="14" t="str">
        <f t="shared" si="7"/>
        <v/>
      </c>
      <c r="S55" s="15" t="str">
        <f t="shared" si="8"/>
        <v/>
      </c>
      <c r="T55" s="15" t="str">
        <f t="shared" si="9"/>
        <v/>
      </c>
      <c r="U55" s="11" t="str">
        <f>IFERROR(IF(D55&gt;0,IF(IFERROR(VLOOKUP(CONCATENATE(C55,D55),ImportAmetikohad!AI:AI,1,FALSE),0)=0,ImportJaagid!$U$1,""),""),"")</f>
        <v/>
      </c>
      <c r="V55" s="11" t="str">
        <f t="shared" si="5"/>
        <v/>
      </c>
      <c r="W55" s="11"/>
    </row>
    <row r="56" spans="1:23" x14ac:dyDescent="0.25">
      <c r="A56" s="12"/>
      <c r="B56" s="12"/>
      <c r="C56" s="12"/>
      <c r="D56" s="12"/>
      <c r="E56" s="13"/>
      <c r="F56" s="53" t="str">
        <f t="shared" si="0"/>
        <v xml:space="preserve">   </v>
      </c>
      <c r="G56" s="54"/>
      <c r="H56" s="54"/>
      <c r="I56" s="54"/>
      <c r="J56" s="54"/>
      <c r="K56" s="54"/>
      <c r="L56" s="54"/>
      <c r="M56" s="54"/>
      <c r="N56" s="54"/>
      <c r="O56" s="54"/>
      <c r="P56" s="14" t="str">
        <f t="shared" si="6"/>
        <v xml:space="preserve">   </v>
      </c>
      <c r="Q56" s="11"/>
      <c r="R56" s="14" t="str">
        <f t="shared" si="7"/>
        <v/>
      </c>
      <c r="S56" s="15" t="str">
        <f t="shared" si="8"/>
        <v/>
      </c>
      <c r="T56" s="15" t="str">
        <f t="shared" si="9"/>
        <v/>
      </c>
      <c r="U56" s="11" t="str">
        <f>IFERROR(IF(D56&gt;0,IF(IFERROR(VLOOKUP(CONCATENATE(C56,D56),ImportAmetikohad!AI:AI,1,FALSE),0)=0,ImportJaagid!$U$1,""),""),"")</f>
        <v/>
      </c>
      <c r="V56" s="11" t="str">
        <f t="shared" si="5"/>
        <v/>
      </c>
      <c r="W56" s="11"/>
    </row>
    <row r="57" spans="1:23" x14ac:dyDescent="0.25">
      <c r="A57" s="12"/>
      <c r="B57" s="12"/>
      <c r="C57" s="12"/>
      <c r="D57" s="12"/>
      <c r="E57" s="13"/>
      <c r="F57" s="53" t="str">
        <f t="shared" si="0"/>
        <v xml:space="preserve">   </v>
      </c>
      <c r="G57" s="54"/>
      <c r="H57" s="54"/>
      <c r="I57" s="54"/>
      <c r="J57" s="54"/>
      <c r="K57" s="54"/>
      <c r="L57" s="54"/>
      <c r="M57" s="54"/>
      <c r="N57" s="54"/>
      <c r="O57" s="54"/>
      <c r="P57" s="14" t="str">
        <f t="shared" si="6"/>
        <v xml:space="preserve">   </v>
      </c>
      <c r="Q57" s="11"/>
      <c r="R57" s="14" t="str">
        <f t="shared" si="7"/>
        <v/>
      </c>
      <c r="S57" s="15" t="str">
        <f t="shared" si="8"/>
        <v/>
      </c>
      <c r="T57" s="15" t="str">
        <f t="shared" si="9"/>
        <v/>
      </c>
      <c r="U57" s="11" t="str">
        <f>IFERROR(IF(D57&gt;0,IF(IFERROR(VLOOKUP(CONCATENATE(C57,D57),ImportAmetikohad!AI:AI,1,FALSE),0)=0,ImportJaagid!$U$1,""),""),"")</f>
        <v/>
      </c>
      <c r="V57" s="11" t="str">
        <f t="shared" si="5"/>
        <v/>
      </c>
      <c r="W57" s="11"/>
    </row>
    <row r="58" spans="1:23" x14ac:dyDescent="0.25">
      <c r="A58" s="12"/>
      <c r="B58" s="12"/>
      <c r="C58" s="12"/>
      <c r="D58" s="12"/>
      <c r="E58" s="13"/>
      <c r="F58" s="53" t="str">
        <f t="shared" si="0"/>
        <v xml:space="preserve">   </v>
      </c>
      <c r="G58" s="54"/>
      <c r="H58" s="54"/>
      <c r="I58" s="54"/>
      <c r="J58" s="54"/>
      <c r="K58" s="54"/>
      <c r="L58" s="54"/>
      <c r="M58" s="54"/>
      <c r="N58" s="54"/>
      <c r="O58" s="54"/>
      <c r="P58" s="14" t="str">
        <f t="shared" si="6"/>
        <v xml:space="preserve">   </v>
      </c>
      <c r="Q58" s="11"/>
      <c r="R58" s="14" t="str">
        <f t="shared" si="7"/>
        <v/>
      </c>
      <c r="S58" s="15" t="str">
        <f t="shared" si="8"/>
        <v/>
      </c>
      <c r="T58" s="15" t="str">
        <f t="shared" si="9"/>
        <v/>
      </c>
      <c r="U58" s="11" t="str">
        <f>IFERROR(IF(D58&gt;0,IF(IFERROR(VLOOKUP(CONCATENATE(C58,D58),ImportAmetikohad!AI:AI,1,FALSE),0)=0,ImportJaagid!$U$1,""),""),"")</f>
        <v/>
      </c>
      <c r="V58" s="11" t="str">
        <f t="shared" si="5"/>
        <v/>
      </c>
      <c r="W58" s="11"/>
    </row>
    <row r="59" spans="1:23" x14ac:dyDescent="0.25">
      <c r="A59" s="12"/>
      <c r="B59" s="12"/>
      <c r="C59" s="12"/>
      <c r="D59" s="12"/>
      <c r="E59" s="13"/>
      <c r="F59" s="53" t="str">
        <f t="shared" si="0"/>
        <v xml:space="preserve">   </v>
      </c>
      <c r="G59" s="54"/>
      <c r="H59" s="54"/>
      <c r="I59" s="54"/>
      <c r="J59" s="54"/>
      <c r="K59" s="54"/>
      <c r="L59" s="54"/>
      <c r="M59" s="54"/>
      <c r="N59" s="54"/>
      <c r="O59" s="54"/>
      <c r="P59" s="14" t="str">
        <f t="shared" si="6"/>
        <v xml:space="preserve">   </v>
      </c>
      <c r="Q59" s="11"/>
      <c r="R59" s="14" t="str">
        <f t="shared" si="7"/>
        <v/>
      </c>
      <c r="S59" s="15" t="str">
        <f t="shared" si="8"/>
        <v/>
      </c>
      <c r="T59" s="15" t="str">
        <f t="shared" si="9"/>
        <v/>
      </c>
      <c r="U59" s="11" t="str">
        <f>IFERROR(IF(D59&gt;0,IF(IFERROR(VLOOKUP(CONCATENATE(C59,D59),ImportAmetikohad!AI:AI,1,FALSE),0)=0,ImportJaagid!$U$1,""),""),"")</f>
        <v/>
      </c>
      <c r="V59" s="11" t="str">
        <f t="shared" si="5"/>
        <v/>
      </c>
      <c r="W59" s="11"/>
    </row>
    <row r="60" spans="1:23" x14ac:dyDescent="0.25">
      <c r="A60" s="12"/>
      <c r="B60" s="12"/>
      <c r="C60" s="12"/>
      <c r="D60" s="12"/>
      <c r="E60" s="13"/>
      <c r="F60" s="53" t="str">
        <f t="shared" si="0"/>
        <v xml:space="preserve">   </v>
      </c>
      <c r="G60" s="54"/>
      <c r="H60" s="54"/>
      <c r="I60" s="54"/>
      <c r="J60" s="54"/>
      <c r="K60" s="54"/>
      <c r="L60" s="54"/>
      <c r="M60" s="54"/>
      <c r="N60" s="54"/>
      <c r="O60" s="54"/>
      <c r="P60" s="14" t="str">
        <f t="shared" si="6"/>
        <v xml:space="preserve">   </v>
      </c>
      <c r="Q60" s="11"/>
      <c r="R60" s="14" t="str">
        <f t="shared" si="7"/>
        <v/>
      </c>
      <c r="S60" s="15" t="str">
        <f t="shared" si="8"/>
        <v/>
      </c>
      <c r="T60" s="15" t="str">
        <f t="shared" si="9"/>
        <v/>
      </c>
      <c r="U60" s="11" t="str">
        <f>IFERROR(IF(D60&gt;0,IF(IFERROR(VLOOKUP(CONCATENATE(C60,D60),ImportAmetikohad!AI:AI,1,FALSE),0)=0,ImportJaagid!$U$1,""),""),"")</f>
        <v/>
      </c>
      <c r="V60" s="11" t="str">
        <f t="shared" si="5"/>
        <v/>
      </c>
      <c r="W60" s="11"/>
    </row>
    <row r="61" spans="1:23" x14ac:dyDescent="0.25">
      <c r="A61" s="12"/>
      <c r="B61" s="12"/>
      <c r="C61" s="12"/>
      <c r="D61" s="12"/>
      <c r="E61" s="13"/>
      <c r="F61" s="53" t="str">
        <f t="shared" si="0"/>
        <v xml:space="preserve">   </v>
      </c>
      <c r="G61" s="54"/>
      <c r="H61" s="54"/>
      <c r="I61" s="54"/>
      <c r="J61" s="54"/>
      <c r="K61" s="54"/>
      <c r="L61" s="54"/>
      <c r="M61" s="54"/>
      <c r="N61" s="54"/>
      <c r="O61" s="54"/>
      <c r="P61" s="14" t="str">
        <f t="shared" si="6"/>
        <v xml:space="preserve">   </v>
      </c>
      <c r="Q61" s="11"/>
      <c r="R61" s="14" t="str">
        <f t="shared" si="7"/>
        <v/>
      </c>
      <c r="S61" s="15" t="str">
        <f t="shared" si="8"/>
        <v/>
      </c>
      <c r="T61" s="15" t="str">
        <f t="shared" si="9"/>
        <v/>
      </c>
      <c r="U61" s="11" t="str">
        <f>IFERROR(IF(D61&gt;0,IF(IFERROR(VLOOKUP(CONCATENATE(C61,D61),ImportAmetikohad!AI:AI,1,FALSE),0)=0,ImportJaagid!$U$1,""),""),"")</f>
        <v/>
      </c>
      <c r="V61" s="11" t="str">
        <f t="shared" si="5"/>
        <v/>
      </c>
      <c r="W61" s="11"/>
    </row>
    <row r="62" spans="1:23" x14ac:dyDescent="0.25">
      <c r="A62" s="12"/>
      <c r="B62" s="12"/>
      <c r="C62" s="12"/>
      <c r="D62" s="12"/>
      <c r="E62" s="13"/>
      <c r="F62" s="53" t="str">
        <f t="shared" si="0"/>
        <v xml:space="preserve">   </v>
      </c>
      <c r="G62" s="54"/>
      <c r="H62" s="54"/>
      <c r="I62" s="54"/>
      <c r="J62" s="54"/>
      <c r="K62" s="54"/>
      <c r="L62" s="54"/>
      <c r="M62" s="54"/>
      <c r="N62" s="54"/>
      <c r="O62" s="54"/>
      <c r="P62" s="14" t="str">
        <f t="shared" si="6"/>
        <v xml:space="preserve">   </v>
      </c>
      <c r="Q62" s="11"/>
      <c r="R62" s="14" t="str">
        <f t="shared" si="7"/>
        <v/>
      </c>
      <c r="S62" s="15" t="str">
        <f t="shared" si="8"/>
        <v/>
      </c>
      <c r="T62" s="15" t="str">
        <f t="shared" si="9"/>
        <v/>
      </c>
      <c r="U62" s="11" t="str">
        <f>IFERROR(IF(D62&gt;0,IF(IFERROR(VLOOKUP(CONCATENATE(C62,D62),ImportAmetikohad!AI:AI,1,FALSE),0)=0,ImportJaagid!$U$1,""),""),"")</f>
        <v/>
      </c>
      <c r="V62" s="11" t="str">
        <f t="shared" si="5"/>
        <v/>
      </c>
      <c r="W62" s="11"/>
    </row>
    <row r="63" spans="1:23" x14ac:dyDescent="0.25">
      <c r="A63" s="12"/>
      <c r="B63" s="12"/>
      <c r="C63" s="12"/>
      <c r="D63" s="12"/>
      <c r="E63" s="13"/>
      <c r="F63" s="53" t="str">
        <f t="shared" si="0"/>
        <v xml:space="preserve">   </v>
      </c>
      <c r="G63" s="54"/>
      <c r="H63" s="54"/>
      <c r="I63" s="54"/>
      <c r="J63" s="54"/>
      <c r="K63" s="54"/>
      <c r="L63" s="54"/>
      <c r="M63" s="54"/>
      <c r="N63" s="54"/>
      <c r="O63" s="54"/>
      <c r="P63" s="14" t="str">
        <f t="shared" si="6"/>
        <v xml:space="preserve">   </v>
      </c>
      <c r="Q63" s="11"/>
      <c r="R63" s="14" t="str">
        <f t="shared" si="7"/>
        <v/>
      </c>
      <c r="S63" s="15" t="str">
        <f t="shared" si="8"/>
        <v/>
      </c>
      <c r="T63" s="15" t="str">
        <f t="shared" si="9"/>
        <v/>
      </c>
      <c r="U63" s="11" t="str">
        <f>IFERROR(IF(D63&gt;0,IF(IFERROR(VLOOKUP(CONCATENATE(C63,D63),ImportAmetikohad!AI:AI,1,FALSE),0)=0,ImportJaagid!$U$1,""),""),"")</f>
        <v/>
      </c>
      <c r="V63" s="11" t="str">
        <f t="shared" si="5"/>
        <v/>
      </c>
      <c r="W63" s="11"/>
    </row>
    <row r="64" spans="1:23" x14ac:dyDescent="0.25">
      <c r="A64" s="12"/>
      <c r="B64" s="12"/>
      <c r="C64" s="12"/>
      <c r="D64" s="12"/>
      <c r="E64" s="13"/>
      <c r="F64" s="53" t="str">
        <f t="shared" si="0"/>
        <v xml:space="preserve">   </v>
      </c>
      <c r="G64" s="54"/>
      <c r="H64" s="54"/>
      <c r="I64" s="54"/>
      <c r="J64" s="54"/>
      <c r="K64" s="54"/>
      <c r="L64" s="54"/>
      <c r="M64" s="54"/>
      <c r="N64" s="54"/>
      <c r="O64" s="54"/>
      <c r="P64" s="14" t="str">
        <f t="shared" si="6"/>
        <v xml:space="preserve">   </v>
      </c>
      <c r="Q64" s="11"/>
      <c r="R64" s="14" t="str">
        <f t="shared" si="7"/>
        <v/>
      </c>
      <c r="S64" s="15" t="str">
        <f t="shared" si="8"/>
        <v/>
      </c>
      <c r="T64" s="15" t="str">
        <f t="shared" si="9"/>
        <v/>
      </c>
      <c r="U64" s="11" t="str">
        <f>IFERROR(IF(D64&gt;0,IF(IFERROR(VLOOKUP(CONCATENATE(C64,D64),ImportAmetikohad!AI:AI,1,FALSE),0)=0,ImportJaagid!$U$1,""),""),"")</f>
        <v/>
      </c>
      <c r="V64" s="11" t="str">
        <f t="shared" si="5"/>
        <v/>
      </c>
      <c r="W64" s="11"/>
    </row>
    <row r="65" spans="1:23" x14ac:dyDescent="0.25">
      <c r="A65" s="12"/>
      <c r="B65" s="12"/>
      <c r="C65" s="12"/>
      <c r="D65" s="12"/>
      <c r="E65" s="13"/>
      <c r="F65" s="53" t="str">
        <f t="shared" si="0"/>
        <v xml:space="preserve">   </v>
      </c>
      <c r="G65" s="54"/>
      <c r="H65" s="54"/>
      <c r="I65" s="54"/>
      <c r="J65" s="54"/>
      <c r="K65" s="54"/>
      <c r="L65" s="54"/>
      <c r="M65" s="54"/>
      <c r="N65" s="54"/>
      <c r="O65" s="54"/>
      <c r="P65" s="14" t="str">
        <f t="shared" si="6"/>
        <v xml:space="preserve">   </v>
      </c>
      <c r="Q65" s="11"/>
      <c r="R65" s="14" t="str">
        <f t="shared" si="7"/>
        <v/>
      </c>
      <c r="S65" s="15" t="str">
        <f t="shared" si="8"/>
        <v/>
      </c>
      <c r="T65" s="15" t="str">
        <f t="shared" si="9"/>
        <v/>
      </c>
      <c r="U65" s="11" t="str">
        <f>IFERROR(IF(D65&gt;0,IF(IFERROR(VLOOKUP(CONCATENATE(C65,D65),ImportAmetikohad!AI:AI,1,FALSE),0)=0,ImportJaagid!$U$1,""),""),"")</f>
        <v/>
      </c>
      <c r="V65" s="11" t="str">
        <f t="shared" si="5"/>
        <v/>
      </c>
      <c r="W65" s="11"/>
    </row>
    <row r="66" spans="1:23" x14ac:dyDescent="0.25">
      <c r="A66" s="12"/>
      <c r="B66" s="12"/>
      <c r="C66" s="12"/>
      <c r="D66" s="12"/>
      <c r="E66" s="13"/>
      <c r="F66" s="53" t="str">
        <f t="shared" si="0"/>
        <v xml:space="preserve">   </v>
      </c>
      <c r="G66" s="54"/>
      <c r="H66" s="54"/>
      <c r="I66" s="54"/>
      <c r="J66" s="54"/>
      <c r="K66" s="54"/>
      <c r="L66" s="54"/>
      <c r="M66" s="54"/>
      <c r="N66" s="54"/>
      <c r="O66" s="54"/>
      <c r="P66" s="14" t="str">
        <f t="shared" si="6"/>
        <v xml:space="preserve">   </v>
      </c>
      <c r="Q66" s="11"/>
      <c r="R66" s="14" t="str">
        <f t="shared" si="7"/>
        <v/>
      </c>
      <c r="S66" s="15" t="str">
        <f t="shared" si="8"/>
        <v/>
      </c>
      <c r="T66" s="15" t="str">
        <f t="shared" si="9"/>
        <v/>
      </c>
      <c r="U66" s="11" t="str">
        <f>IFERROR(IF(D66&gt;0,IF(IFERROR(VLOOKUP(CONCATENATE(C66,D66),ImportAmetikohad!AI:AI,1,FALSE),0)=0,ImportJaagid!$U$1,""),""),"")</f>
        <v/>
      </c>
      <c r="V66" s="11" t="str">
        <f t="shared" si="5"/>
        <v/>
      </c>
      <c r="W66" s="11"/>
    </row>
    <row r="67" spans="1:23" x14ac:dyDescent="0.25">
      <c r="A67" s="12"/>
      <c r="B67" s="12"/>
      <c r="C67" s="12"/>
      <c r="D67" s="12"/>
      <c r="E67" s="13"/>
      <c r="F67" s="53" t="str">
        <f t="shared" ref="F67:F130" si="10">P67</f>
        <v xml:space="preserve">   </v>
      </c>
      <c r="G67" s="54"/>
      <c r="H67" s="54"/>
      <c r="I67" s="54"/>
      <c r="J67" s="54"/>
      <c r="K67" s="54"/>
      <c r="L67" s="54"/>
      <c r="M67" s="54"/>
      <c r="N67" s="54"/>
      <c r="O67" s="54"/>
      <c r="P67" s="14" t="str">
        <f t="shared" si="6"/>
        <v xml:space="preserve">   </v>
      </c>
      <c r="Q67" s="11"/>
      <c r="R67" s="14" t="str">
        <f t="shared" si="7"/>
        <v/>
      </c>
      <c r="S67" s="15" t="str">
        <f t="shared" si="8"/>
        <v/>
      </c>
      <c r="T67" s="15" t="str">
        <f t="shared" si="9"/>
        <v/>
      </c>
      <c r="U67" s="11" t="str">
        <f>IFERROR(IF(D67&gt;0,IF(IFERROR(VLOOKUP(CONCATENATE(C67,D67),ImportAmetikohad!AI:AI,1,FALSE),0)=0,ImportJaagid!$U$1,""),""),"")</f>
        <v/>
      </c>
      <c r="V67" s="11" t="str">
        <f t="shared" ref="V67:V130" si="11">IF(C67&gt;1,IF(G$1="---",V$1,""),"")</f>
        <v/>
      </c>
      <c r="W67" s="11"/>
    </row>
    <row r="68" spans="1:23" x14ac:dyDescent="0.25">
      <c r="A68" s="12"/>
      <c r="B68" s="12"/>
      <c r="C68" s="12"/>
      <c r="D68" s="12"/>
      <c r="E68" s="13"/>
      <c r="F68" s="53" t="str">
        <f t="shared" si="10"/>
        <v xml:space="preserve">   </v>
      </c>
      <c r="G68" s="54"/>
      <c r="H68" s="54"/>
      <c r="I68" s="54"/>
      <c r="J68" s="54"/>
      <c r="K68" s="54"/>
      <c r="L68" s="54"/>
      <c r="M68" s="54"/>
      <c r="N68" s="54"/>
      <c r="O68" s="54"/>
      <c r="P68" s="14" t="str">
        <f t="shared" si="6"/>
        <v xml:space="preserve">   </v>
      </c>
      <c r="Q68" s="11"/>
      <c r="R68" s="14" t="str">
        <f t="shared" si="7"/>
        <v/>
      </c>
      <c r="S68" s="15" t="str">
        <f t="shared" si="8"/>
        <v/>
      </c>
      <c r="T68" s="15" t="str">
        <f t="shared" si="9"/>
        <v/>
      </c>
      <c r="U68" s="11" t="str">
        <f>IFERROR(IF(D68&gt;0,IF(IFERROR(VLOOKUP(CONCATENATE(C68,D68),ImportAmetikohad!AI:AI,1,FALSE),0)=0,ImportJaagid!$U$1,""),""),"")</f>
        <v/>
      </c>
      <c r="V68" s="11" t="str">
        <f t="shared" si="11"/>
        <v/>
      </c>
      <c r="W68" s="11"/>
    </row>
    <row r="69" spans="1:23" x14ac:dyDescent="0.25">
      <c r="A69" s="12"/>
      <c r="B69" s="12"/>
      <c r="C69" s="12"/>
      <c r="D69" s="12"/>
      <c r="E69" s="13"/>
      <c r="F69" s="53" t="str">
        <f t="shared" si="10"/>
        <v xml:space="preserve">   </v>
      </c>
      <c r="G69" s="54"/>
      <c r="H69" s="54"/>
      <c r="I69" s="54"/>
      <c r="J69" s="54"/>
      <c r="K69" s="54"/>
      <c r="L69" s="54"/>
      <c r="M69" s="54"/>
      <c r="N69" s="54"/>
      <c r="O69" s="54"/>
      <c r="P69" s="14" t="str">
        <f t="shared" si="6"/>
        <v xml:space="preserve">   </v>
      </c>
      <c r="Q69" s="11"/>
      <c r="R69" s="14" t="str">
        <f t="shared" si="7"/>
        <v/>
      </c>
      <c r="S69" s="15" t="str">
        <f t="shared" si="8"/>
        <v/>
      </c>
      <c r="T69" s="15" t="str">
        <f t="shared" si="9"/>
        <v/>
      </c>
      <c r="U69" s="11" t="str">
        <f>IFERROR(IF(D69&gt;0,IF(IFERROR(VLOOKUP(CONCATENATE(C69,D69),ImportAmetikohad!AI:AI,1,FALSE),0)=0,ImportJaagid!$U$1,""),""),"")</f>
        <v/>
      </c>
      <c r="V69" s="11" t="str">
        <f t="shared" si="11"/>
        <v/>
      </c>
      <c r="W69" s="11"/>
    </row>
    <row r="70" spans="1:23" x14ac:dyDescent="0.25">
      <c r="A70" s="12"/>
      <c r="B70" s="12"/>
      <c r="C70" s="12"/>
      <c r="D70" s="12"/>
      <c r="E70" s="13"/>
      <c r="F70" s="53" t="str">
        <f t="shared" si="10"/>
        <v xml:space="preserve">   </v>
      </c>
      <c r="G70" s="54"/>
      <c r="H70" s="54"/>
      <c r="I70" s="54"/>
      <c r="J70" s="54"/>
      <c r="K70" s="54"/>
      <c r="L70" s="54"/>
      <c r="M70" s="54"/>
      <c r="N70" s="54"/>
      <c r="O70" s="54"/>
      <c r="P70" s="14" t="str">
        <f t="shared" si="6"/>
        <v xml:space="preserve">   </v>
      </c>
      <c r="Q70" s="11"/>
      <c r="R70" s="14" t="str">
        <f t="shared" si="7"/>
        <v/>
      </c>
      <c r="S70" s="15" t="str">
        <f t="shared" si="8"/>
        <v/>
      </c>
      <c r="T70" s="15" t="str">
        <f t="shared" si="9"/>
        <v/>
      </c>
      <c r="U70" s="11" t="str">
        <f>IFERROR(IF(D70&gt;0,IF(IFERROR(VLOOKUP(CONCATENATE(C70,D70),ImportAmetikohad!AI:AI,1,FALSE),0)=0,ImportJaagid!$U$1,""),""),"")</f>
        <v/>
      </c>
      <c r="V70" s="11" t="str">
        <f t="shared" si="11"/>
        <v/>
      </c>
      <c r="W70" s="11"/>
    </row>
    <row r="71" spans="1:23" x14ac:dyDescent="0.25">
      <c r="A71" s="12"/>
      <c r="B71" s="12"/>
      <c r="C71" s="12"/>
      <c r="D71" s="12"/>
      <c r="E71" s="13"/>
      <c r="F71" s="53" t="str">
        <f t="shared" si="10"/>
        <v xml:space="preserve">   </v>
      </c>
      <c r="G71" s="54"/>
      <c r="H71" s="54"/>
      <c r="I71" s="54"/>
      <c r="J71" s="54"/>
      <c r="K71" s="54"/>
      <c r="L71" s="54"/>
      <c r="M71" s="54"/>
      <c r="N71" s="54"/>
      <c r="O71" s="54"/>
      <c r="P71" s="14" t="str">
        <f t="shared" si="6"/>
        <v xml:space="preserve">   </v>
      </c>
      <c r="Q71" s="11"/>
      <c r="R71" s="14" t="str">
        <f t="shared" si="7"/>
        <v/>
      </c>
      <c r="S71" s="15" t="str">
        <f t="shared" si="8"/>
        <v/>
      </c>
      <c r="T71" s="15" t="str">
        <f t="shared" si="9"/>
        <v/>
      </c>
      <c r="U71" s="11" t="str">
        <f>IFERROR(IF(D71&gt;0,IF(IFERROR(VLOOKUP(CONCATENATE(C71,D71),ImportAmetikohad!AI:AI,1,FALSE),0)=0,ImportJaagid!$U$1,""),""),"")</f>
        <v/>
      </c>
      <c r="V71" s="11" t="str">
        <f t="shared" si="11"/>
        <v/>
      </c>
      <c r="W71" s="11"/>
    </row>
    <row r="72" spans="1:23" x14ac:dyDescent="0.25">
      <c r="A72" s="12"/>
      <c r="B72" s="12"/>
      <c r="C72" s="12"/>
      <c r="D72" s="12"/>
      <c r="E72" s="13"/>
      <c r="F72" s="53" t="str">
        <f t="shared" si="10"/>
        <v xml:space="preserve">   </v>
      </c>
      <c r="G72" s="54"/>
      <c r="H72" s="54"/>
      <c r="I72" s="54"/>
      <c r="J72" s="54"/>
      <c r="K72" s="54"/>
      <c r="L72" s="54"/>
      <c r="M72" s="54"/>
      <c r="N72" s="54"/>
      <c r="O72" s="54"/>
      <c r="P72" s="14" t="str">
        <f t="shared" si="6"/>
        <v xml:space="preserve">   </v>
      </c>
      <c r="Q72" s="11"/>
      <c r="R72" s="14" t="str">
        <f t="shared" si="7"/>
        <v/>
      </c>
      <c r="S72" s="15" t="str">
        <f t="shared" si="8"/>
        <v/>
      </c>
      <c r="T72" s="15" t="str">
        <f t="shared" si="9"/>
        <v/>
      </c>
      <c r="U72" s="11" t="str">
        <f>IFERROR(IF(D72&gt;0,IF(IFERROR(VLOOKUP(CONCATENATE(C72,D72),ImportAmetikohad!AI:AI,1,FALSE),0)=0,ImportJaagid!$U$1,""),""),"")</f>
        <v/>
      </c>
      <c r="V72" s="11" t="str">
        <f t="shared" si="11"/>
        <v/>
      </c>
      <c r="W72" s="11"/>
    </row>
    <row r="73" spans="1:23" x14ac:dyDescent="0.25">
      <c r="A73" s="12"/>
      <c r="B73" s="12"/>
      <c r="C73" s="12"/>
      <c r="D73" s="12"/>
      <c r="E73" s="13"/>
      <c r="F73" s="53" t="str">
        <f t="shared" si="10"/>
        <v xml:space="preserve">   </v>
      </c>
      <c r="G73" s="54"/>
      <c r="H73" s="54"/>
      <c r="I73" s="54"/>
      <c r="J73" s="54"/>
      <c r="K73" s="54"/>
      <c r="L73" s="54"/>
      <c r="M73" s="54"/>
      <c r="N73" s="54"/>
      <c r="O73" s="54"/>
      <c r="P73" s="14" t="str">
        <f t="shared" si="6"/>
        <v xml:space="preserve">   </v>
      </c>
      <c r="Q73" s="11"/>
      <c r="R73" s="14" t="str">
        <f t="shared" si="7"/>
        <v/>
      </c>
      <c r="S73" s="15" t="str">
        <f t="shared" si="8"/>
        <v/>
      </c>
      <c r="T73" s="15" t="str">
        <f t="shared" si="9"/>
        <v/>
      </c>
      <c r="U73" s="11" t="str">
        <f>IFERROR(IF(D73&gt;0,IF(IFERROR(VLOOKUP(CONCATENATE(C73,D73),ImportAmetikohad!AI:AI,1,FALSE),0)=0,ImportJaagid!$U$1,""),""),"")</f>
        <v/>
      </c>
      <c r="V73" s="11" t="str">
        <f t="shared" si="11"/>
        <v/>
      </c>
      <c r="W73" s="11"/>
    </row>
    <row r="74" spans="1:23" x14ac:dyDescent="0.25">
      <c r="A74" s="12"/>
      <c r="B74" s="12"/>
      <c r="C74" s="12"/>
      <c r="D74" s="12"/>
      <c r="E74" s="13"/>
      <c r="F74" s="53" t="str">
        <f t="shared" si="10"/>
        <v xml:space="preserve">   </v>
      </c>
      <c r="G74" s="54"/>
      <c r="H74" s="54"/>
      <c r="I74" s="54"/>
      <c r="J74" s="54"/>
      <c r="K74" s="54"/>
      <c r="L74" s="54"/>
      <c r="M74" s="54"/>
      <c r="N74" s="54"/>
      <c r="O74" s="54"/>
      <c r="P74" s="14" t="str">
        <f t="shared" si="6"/>
        <v xml:space="preserve">   </v>
      </c>
      <c r="Q74" s="11"/>
      <c r="R74" s="14" t="str">
        <f t="shared" si="7"/>
        <v/>
      </c>
      <c r="S74" s="15" t="str">
        <f t="shared" si="8"/>
        <v/>
      </c>
      <c r="T74" s="15" t="str">
        <f t="shared" si="9"/>
        <v/>
      </c>
      <c r="U74" s="11" t="str">
        <f>IFERROR(IF(D74&gt;0,IF(IFERROR(VLOOKUP(CONCATENATE(C74,D74),ImportAmetikohad!AI:AI,1,FALSE),0)=0,ImportJaagid!$U$1,""),""),"")</f>
        <v/>
      </c>
      <c r="V74" s="11" t="str">
        <f t="shared" si="11"/>
        <v/>
      </c>
      <c r="W74" s="11"/>
    </row>
    <row r="75" spans="1:23" x14ac:dyDescent="0.25">
      <c r="A75" s="12"/>
      <c r="B75" s="12"/>
      <c r="C75" s="12"/>
      <c r="D75" s="12"/>
      <c r="E75" s="13"/>
      <c r="F75" s="53" t="str">
        <f t="shared" si="10"/>
        <v xml:space="preserve">   </v>
      </c>
      <c r="G75" s="54"/>
      <c r="H75" s="54"/>
      <c r="I75" s="54"/>
      <c r="J75" s="54"/>
      <c r="K75" s="54"/>
      <c r="L75" s="54"/>
      <c r="M75" s="54"/>
      <c r="N75" s="54"/>
      <c r="O75" s="54"/>
      <c r="P75" s="14" t="str">
        <f t="shared" ref="P75:P138" si="12">IFERROR(CONCATENATE("   ",T75,R75,S75,U75,V75),"")</f>
        <v xml:space="preserve">   </v>
      </c>
      <c r="Q75" s="11"/>
      <c r="R75" s="14" t="str">
        <f t="shared" ref="R75:R138" si="13">IFERROR(IF(AND((COUNTA(A75:E75))&lt;5,C75&gt;1),$R$1,""),"")</f>
        <v/>
      </c>
      <c r="S75" s="15" t="str">
        <f t="shared" ref="S75:S138" si="14">IFERROR(IF(C75&gt;0,IF(LEN(C75)&lt;&gt;11,$S$1,""),""),"")</f>
        <v/>
      </c>
      <c r="T75" s="15" t="str">
        <f t="shared" ref="T75:T138" si="15">IFERROR(IF(AND(B75&gt;0,C75=""),$T$1,""),"")</f>
        <v/>
      </c>
      <c r="U75" s="11" t="str">
        <f>IFERROR(IF(D75&gt;0,IF(IFERROR(VLOOKUP(CONCATENATE(C75,D75),ImportAmetikohad!AI:AI,1,FALSE),0)=0,ImportJaagid!$U$1,""),""),"")</f>
        <v/>
      </c>
      <c r="V75" s="11" t="str">
        <f t="shared" si="11"/>
        <v/>
      </c>
      <c r="W75" s="11"/>
    </row>
    <row r="76" spans="1:23" x14ac:dyDescent="0.25">
      <c r="A76" s="12"/>
      <c r="B76" s="12"/>
      <c r="C76" s="12"/>
      <c r="D76" s="12"/>
      <c r="E76" s="13"/>
      <c r="F76" s="53" t="str">
        <f t="shared" si="10"/>
        <v xml:space="preserve">   </v>
      </c>
      <c r="G76" s="54"/>
      <c r="H76" s="54"/>
      <c r="I76" s="54"/>
      <c r="J76" s="54"/>
      <c r="K76" s="54"/>
      <c r="L76" s="54"/>
      <c r="M76" s="54"/>
      <c r="N76" s="54"/>
      <c r="O76" s="54"/>
      <c r="P76" s="14" t="str">
        <f t="shared" si="12"/>
        <v xml:space="preserve">   </v>
      </c>
      <c r="Q76" s="11"/>
      <c r="R76" s="14" t="str">
        <f t="shared" si="13"/>
        <v/>
      </c>
      <c r="S76" s="15" t="str">
        <f t="shared" si="14"/>
        <v/>
      </c>
      <c r="T76" s="15" t="str">
        <f t="shared" si="15"/>
        <v/>
      </c>
      <c r="U76" s="11" t="str">
        <f>IFERROR(IF(D76&gt;0,IF(IFERROR(VLOOKUP(CONCATENATE(C76,D76),ImportAmetikohad!AI:AI,1,FALSE),0)=0,ImportJaagid!$U$1,""),""),"")</f>
        <v/>
      </c>
      <c r="V76" s="11" t="str">
        <f t="shared" si="11"/>
        <v/>
      </c>
      <c r="W76" s="11"/>
    </row>
    <row r="77" spans="1:23" x14ac:dyDescent="0.25">
      <c r="A77" s="12"/>
      <c r="B77" s="12"/>
      <c r="C77" s="12"/>
      <c r="D77" s="12"/>
      <c r="E77" s="13"/>
      <c r="F77" s="53" t="str">
        <f t="shared" si="10"/>
        <v xml:space="preserve">   </v>
      </c>
      <c r="G77" s="54"/>
      <c r="H77" s="54"/>
      <c r="I77" s="54"/>
      <c r="J77" s="54"/>
      <c r="K77" s="54"/>
      <c r="L77" s="54"/>
      <c r="M77" s="54"/>
      <c r="N77" s="54"/>
      <c r="O77" s="54"/>
      <c r="P77" s="14" t="str">
        <f t="shared" si="12"/>
        <v xml:space="preserve">   </v>
      </c>
      <c r="Q77" s="11"/>
      <c r="R77" s="14" t="str">
        <f t="shared" si="13"/>
        <v/>
      </c>
      <c r="S77" s="15" t="str">
        <f t="shared" si="14"/>
        <v/>
      </c>
      <c r="T77" s="15" t="str">
        <f t="shared" si="15"/>
        <v/>
      </c>
      <c r="U77" s="11" t="str">
        <f>IFERROR(IF(D77&gt;0,IF(IFERROR(VLOOKUP(CONCATENATE(C77,D77),ImportAmetikohad!AI:AI,1,FALSE),0)=0,ImportJaagid!$U$1,""),""),"")</f>
        <v/>
      </c>
      <c r="V77" s="11" t="str">
        <f t="shared" si="11"/>
        <v/>
      </c>
      <c r="W77" s="11"/>
    </row>
    <row r="78" spans="1:23" x14ac:dyDescent="0.25">
      <c r="A78" s="12"/>
      <c r="B78" s="12"/>
      <c r="C78" s="12"/>
      <c r="D78" s="12"/>
      <c r="E78" s="13"/>
      <c r="F78" s="53" t="str">
        <f t="shared" si="10"/>
        <v xml:space="preserve">   </v>
      </c>
      <c r="G78" s="54"/>
      <c r="H78" s="54"/>
      <c r="I78" s="54"/>
      <c r="J78" s="54"/>
      <c r="K78" s="54"/>
      <c r="L78" s="54"/>
      <c r="M78" s="54"/>
      <c r="N78" s="54"/>
      <c r="O78" s="54"/>
      <c r="P78" s="14" t="str">
        <f t="shared" si="12"/>
        <v xml:space="preserve">   </v>
      </c>
      <c r="Q78" s="11"/>
      <c r="R78" s="14" t="str">
        <f t="shared" si="13"/>
        <v/>
      </c>
      <c r="S78" s="15" t="str">
        <f t="shared" si="14"/>
        <v/>
      </c>
      <c r="T78" s="15" t="str">
        <f t="shared" si="15"/>
        <v/>
      </c>
      <c r="U78" s="11" t="str">
        <f>IFERROR(IF(D78&gt;0,IF(IFERROR(VLOOKUP(CONCATENATE(C78,D78),ImportAmetikohad!AI:AI,1,FALSE),0)=0,ImportJaagid!$U$1,""),""),"")</f>
        <v/>
      </c>
      <c r="V78" s="11" t="str">
        <f t="shared" si="11"/>
        <v/>
      </c>
      <c r="W78" s="11"/>
    </row>
    <row r="79" spans="1:23" x14ac:dyDescent="0.25">
      <c r="A79" s="12"/>
      <c r="B79" s="12"/>
      <c r="C79" s="12"/>
      <c r="D79" s="12"/>
      <c r="E79" s="13"/>
      <c r="F79" s="53" t="str">
        <f t="shared" si="10"/>
        <v xml:space="preserve">   </v>
      </c>
      <c r="G79" s="54"/>
      <c r="H79" s="54"/>
      <c r="I79" s="54"/>
      <c r="J79" s="54"/>
      <c r="K79" s="54"/>
      <c r="L79" s="54"/>
      <c r="M79" s="54"/>
      <c r="N79" s="54"/>
      <c r="O79" s="54"/>
      <c r="P79" s="14" t="str">
        <f t="shared" si="12"/>
        <v xml:space="preserve">   </v>
      </c>
      <c r="Q79" s="11"/>
      <c r="R79" s="14" t="str">
        <f t="shared" si="13"/>
        <v/>
      </c>
      <c r="S79" s="15" t="str">
        <f t="shared" si="14"/>
        <v/>
      </c>
      <c r="T79" s="15" t="str">
        <f t="shared" si="15"/>
        <v/>
      </c>
      <c r="U79" s="11" t="str">
        <f>IFERROR(IF(D79&gt;0,IF(IFERROR(VLOOKUP(CONCATENATE(C79,D79),ImportAmetikohad!AI:AI,1,FALSE),0)=0,ImportJaagid!$U$1,""),""),"")</f>
        <v/>
      </c>
      <c r="V79" s="11" t="str">
        <f t="shared" si="11"/>
        <v/>
      </c>
      <c r="W79" s="11"/>
    </row>
    <row r="80" spans="1:23" x14ac:dyDescent="0.25">
      <c r="A80" s="12"/>
      <c r="B80" s="12"/>
      <c r="C80" s="12"/>
      <c r="D80" s="12"/>
      <c r="E80" s="13"/>
      <c r="F80" s="53" t="str">
        <f t="shared" si="10"/>
        <v xml:space="preserve">   </v>
      </c>
      <c r="G80" s="54"/>
      <c r="H80" s="54"/>
      <c r="I80" s="54"/>
      <c r="J80" s="54"/>
      <c r="K80" s="54"/>
      <c r="L80" s="54"/>
      <c r="M80" s="54"/>
      <c r="N80" s="54"/>
      <c r="O80" s="54"/>
      <c r="P80" s="14" t="str">
        <f t="shared" si="12"/>
        <v xml:space="preserve">   </v>
      </c>
      <c r="Q80" s="11"/>
      <c r="R80" s="14" t="str">
        <f t="shared" si="13"/>
        <v/>
      </c>
      <c r="S80" s="15" t="str">
        <f t="shared" si="14"/>
        <v/>
      </c>
      <c r="T80" s="15" t="str">
        <f t="shared" si="15"/>
        <v/>
      </c>
      <c r="U80" s="11" t="str">
        <f>IFERROR(IF(D80&gt;0,IF(IFERROR(VLOOKUP(CONCATENATE(C80,D80),ImportAmetikohad!AI:AI,1,FALSE),0)=0,ImportJaagid!$U$1,""),""),"")</f>
        <v/>
      </c>
      <c r="V80" s="11" t="str">
        <f t="shared" si="11"/>
        <v/>
      </c>
      <c r="W80" s="11"/>
    </row>
    <row r="81" spans="1:23" x14ac:dyDescent="0.25">
      <c r="A81" s="12"/>
      <c r="B81" s="12"/>
      <c r="C81" s="12"/>
      <c r="D81" s="12"/>
      <c r="E81" s="13"/>
      <c r="F81" s="53" t="str">
        <f t="shared" si="10"/>
        <v xml:space="preserve">   </v>
      </c>
      <c r="G81" s="54"/>
      <c r="H81" s="54"/>
      <c r="I81" s="54"/>
      <c r="J81" s="54"/>
      <c r="K81" s="54"/>
      <c r="L81" s="54"/>
      <c r="M81" s="54"/>
      <c r="N81" s="54"/>
      <c r="O81" s="54"/>
      <c r="P81" s="14" t="str">
        <f t="shared" si="12"/>
        <v xml:space="preserve">   </v>
      </c>
      <c r="Q81" s="11"/>
      <c r="R81" s="14" t="str">
        <f t="shared" si="13"/>
        <v/>
      </c>
      <c r="S81" s="15" t="str">
        <f t="shared" si="14"/>
        <v/>
      </c>
      <c r="T81" s="15" t="str">
        <f t="shared" si="15"/>
        <v/>
      </c>
      <c r="U81" s="11" t="str">
        <f>IFERROR(IF(D81&gt;0,IF(IFERROR(VLOOKUP(CONCATENATE(C81,D81),ImportAmetikohad!AI:AI,1,FALSE),0)=0,ImportJaagid!$U$1,""),""),"")</f>
        <v/>
      </c>
      <c r="V81" s="11" t="str">
        <f t="shared" si="11"/>
        <v/>
      </c>
      <c r="W81" s="11"/>
    </row>
    <row r="82" spans="1:23" x14ac:dyDescent="0.25">
      <c r="A82" s="12"/>
      <c r="B82" s="12"/>
      <c r="C82" s="12"/>
      <c r="D82" s="12"/>
      <c r="E82" s="13"/>
      <c r="F82" s="53" t="str">
        <f t="shared" si="10"/>
        <v xml:space="preserve">   </v>
      </c>
      <c r="G82" s="54"/>
      <c r="H82" s="54"/>
      <c r="I82" s="54"/>
      <c r="J82" s="54"/>
      <c r="K82" s="54"/>
      <c r="L82" s="54"/>
      <c r="M82" s="54"/>
      <c r="N82" s="54"/>
      <c r="O82" s="54"/>
      <c r="P82" s="14" t="str">
        <f t="shared" si="12"/>
        <v xml:space="preserve">   </v>
      </c>
      <c r="Q82" s="11"/>
      <c r="R82" s="14" t="str">
        <f t="shared" si="13"/>
        <v/>
      </c>
      <c r="S82" s="15" t="str">
        <f t="shared" si="14"/>
        <v/>
      </c>
      <c r="T82" s="15" t="str">
        <f t="shared" si="15"/>
        <v/>
      </c>
      <c r="U82" s="11" t="str">
        <f>IFERROR(IF(D82&gt;0,IF(IFERROR(VLOOKUP(CONCATENATE(C82,D82),ImportAmetikohad!AI:AI,1,FALSE),0)=0,ImportJaagid!$U$1,""),""),"")</f>
        <v/>
      </c>
      <c r="V82" s="11" t="str">
        <f t="shared" si="11"/>
        <v/>
      </c>
      <c r="W82" s="11"/>
    </row>
    <row r="83" spans="1:23" x14ac:dyDescent="0.25">
      <c r="A83" s="12"/>
      <c r="B83" s="12"/>
      <c r="C83" s="12"/>
      <c r="D83" s="12"/>
      <c r="E83" s="13"/>
      <c r="F83" s="53" t="str">
        <f t="shared" si="10"/>
        <v xml:space="preserve">   </v>
      </c>
      <c r="G83" s="54"/>
      <c r="H83" s="54"/>
      <c r="I83" s="54"/>
      <c r="J83" s="54"/>
      <c r="K83" s="54"/>
      <c r="L83" s="54"/>
      <c r="M83" s="54"/>
      <c r="N83" s="54"/>
      <c r="O83" s="54"/>
      <c r="P83" s="14" t="str">
        <f t="shared" si="12"/>
        <v xml:space="preserve">   </v>
      </c>
      <c r="Q83" s="11"/>
      <c r="R83" s="14" t="str">
        <f t="shared" si="13"/>
        <v/>
      </c>
      <c r="S83" s="15" t="str">
        <f t="shared" si="14"/>
        <v/>
      </c>
      <c r="T83" s="15" t="str">
        <f t="shared" si="15"/>
        <v/>
      </c>
      <c r="U83" s="11" t="str">
        <f>IFERROR(IF(D83&gt;0,IF(IFERROR(VLOOKUP(CONCATENATE(C83,D83),ImportAmetikohad!AI:AI,1,FALSE),0)=0,ImportJaagid!$U$1,""),""),"")</f>
        <v/>
      </c>
      <c r="V83" s="11" t="str">
        <f t="shared" si="11"/>
        <v/>
      </c>
      <c r="W83" s="11"/>
    </row>
    <row r="84" spans="1:23" x14ac:dyDescent="0.25">
      <c r="A84" s="12"/>
      <c r="B84" s="12"/>
      <c r="C84" s="12"/>
      <c r="D84" s="12"/>
      <c r="E84" s="13"/>
      <c r="F84" s="53" t="str">
        <f t="shared" si="10"/>
        <v xml:space="preserve">   </v>
      </c>
      <c r="G84" s="54"/>
      <c r="H84" s="54"/>
      <c r="I84" s="54"/>
      <c r="J84" s="54"/>
      <c r="K84" s="54"/>
      <c r="L84" s="54"/>
      <c r="M84" s="54"/>
      <c r="N84" s="54"/>
      <c r="O84" s="54"/>
      <c r="P84" s="14" t="str">
        <f t="shared" si="12"/>
        <v xml:space="preserve">   </v>
      </c>
      <c r="Q84" s="11"/>
      <c r="R84" s="14" t="str">
        <f t="shared" si="13"/>
        <v/>
      </c>
      <c r="S84" s="15" t="str">
        <f t="shared" si="14"/>
        <v/>
      </c>
      <c r="T84" s="15" t="str">
        <f t="shared" si="15"/>
        <v/>
      </c>
      <c r="U84" s="11" t="str">
        <f>IFERROR(IF(D84&gt;0,IF(IFERROR(VLOOKUP(CONCATENATE(C84,D84),ImportAmetikohad!AI:AI,1,FALSE),0)=0,ImportJaagid!$U$1,""),""),"")</f>
        <v/>
      </c>
      <c r="V84" s="11" t="str">
        <f t="shared" si="11"/>
        <v/>
      </c>
      <c r="W84" s="11"/>
    </row>
    <row r="85" spans="1:23" x14ac:dyDescent="0.25">
      <c r="A85" s="12"/>
      <c r="B85" s="12"/>
      <c r="C85" s="12"/>
      <c r="D85" s="12"/>
      <c r="E85" s="13"/>
      <c r="F85" s="53" t="str">
        <f t="shared" si="10"/>
        <v xml:space="preserve">   </v>
      </c>
      <c r="G85" s="54"/>
      <c r="H85" s="54"/>
      <c r="I85" s="54"/>
      <c r="J85" s="54"/>
      <c r="K85" s="54"/>
      <c r="L85" s="54"/>
      <c r="M85" s="54"/>
      <c r="N85" s="54"/>
      <c r="O85" s="54"/>
      <c r="P85" s="14" t="str">
        <f t="shared" si="12"/>
        <v xml:space="preserve">   </v>
      </c>
      <c r="Q85" s="11"/>
      <c r="R85" s="14" t="str">
        <f t="shared" si="13"/>
        <v/>
      </c>
      <c r="S85" s="15" t="str">
        <f t="shared" si="14"/>
        <v/>
      </c>
      <c r="T85" s="15" t="str">
        <f t="shared" si="15"/>
        <v/>
      </c>
      <c r="U85" s="11" t="str">
        <f>IFERROR(IF(D85&gt;0,IF(IFERROR(VLOOKUP(CONCATENATE(C85,D85),ImportAmetikohad!AI:AI,1,FALSE),0)=0,ImportJaagid!$U$1,""),""),"")</f>
        <v/>
      </c>
      <c r="V85" s="11" t="str">
        <f t="shared" si="11"/>
        <v/>
      </c>
      <c r="W85" s="11"/>
    </row>
    <row r="86" spans="1:23" x14ac:dyDescent="0.25">
      <c r="A86" s="12"/>
      <c r="B86" s="12"/>
      <c r="C86" s="12"/>
      <c r="D86" s="12"/>
      <c r="E86" s="13"/>
      <c r="F86" s="53" t="str">
        <f t="shared" si="10"/>
        <v xml:space="preserve">   </v>
      </c>
      <c r="G86" s="54"/>
      <c r="H86" s="54"/>
      <c r="I86" s="54"/>
      <c r="J86" s="54"/>
      <c r="K86" s="54"/>
      <c r="L86" s="54"/>
      <c r="M86" s="54"/>
      <c r="N86" s="54"/>
      <c r="O86" s="54"/>
      <c r="P86" s="14" t="str">
        <f t="shared" si="12"/>
        <v xml:space="preserve">   </v>
      </c>
      <c r="Q86" s="11"/>
      <c r="R86" s="14" t="str">
        <f t="shared" si="13"/>
        <v/>
      </c>
      <c r="S86" s="15" t="str">
        <f t="shared" si="14"/>
        <v/>
      </c>
      <c r="T86" s="15" t="str">
        <f t="shared" si="15"/>
        <v/>
      </c>
      <c r="U86" s="11" t="str">
        <f>IFERROR(IF(D86&gt;0,IF(IFERROR(VLOOKUP(CONCATENATE(C86,D86),ImportAmetikohad!AI:AI,1,FALSE),0)=0,ImportJaagid!$U$1,""),""),"")</f>
        <v/>
      </c>
      <c r="V86" s="11" t="str">
        <f t="shared" si="11"/>
        <v/>
      </c>
      <c r="W86" s="11"/>
    </row>
    <row r="87" spans="1:23" x14ac:dyDescent="0.25">
      <c r="A87" s="12"/>
      <c r="B87" s="12"/>
      <c r="C87" s="12"/>
      <c r="D87" s="12"/>
      <c r="E87" s="13"/>
      <c r="F87" s="53" t="str">
        <f t="shared" si="10"/>
        <v xml:space="preserve">   </v>
      </c>
      <c r="G87" s="54"/>
      <c r="H87" s="54"/>
      <c r="I87" s="54"/>
      <c r="J87" s="54"/>
      <c r="K87" s="54"/>
      <c r="L87" s="54"/>
      <c r="M87" s="54"/>
      <c r="N87" s="54"/>
      <c r="O87" s="54"/>
      <c r="P87" s="14" t="str">
        <f t="shared" si="12"/>
        <v xml:space="preserve">   </v>
      </c>
      <c r="Q87" s="11"/>
      <c r="R87" s="14" t="str">
        <f t="shared" si="13"/>
        <v/>
      </c>
      <c r="S87" s="15" t="str">
        <f t="shared" si="14"/>
        <v/>
      </c>
      <c r="T87" s="15" t="str">
        <f t="shared" si="15"/>
        <v/>
      </c>
      <c r="U87" s="11" t="str">
        <f>IFERROR(IF(D87&gt;0,IF(IFERROR(VLOOKUP(CONCATENATE(C87,D87),ImportAmetikohad!AI:AI,1,FALSE),0)=0,ImportJaagid!$U$1,""),""),"")</f>
        <v/>
      </c>
      <c r="V87" s="11" t="str">
        <f t="shared" si="11"/>
        <v/>
      </c>
      <c r="W87" s="11"/>
    </row>
    <row r="88" spans="1:23" x14ac:dyDescent="0.25">
      <c r="A88" s="12"/>
      <c r="B88" s="12"/>
      <c r="C88" s="12"/>
      <c r="D88" s="12"/>
      <c r="E88" s="13"/>
      <c r="F88" s="53" t="str">
        <f t="shared" si="10"/>
        <v xml:space="preserve">   </v>
      </c>
      <c r="G88" s="54"/>
      <c r="H88" s="54"/>
      <c r="I88" s="54"/>
      <c r="J88" s="54"/>
      <c r="K88" s="54"/>
      <c r="L88" s="54"/>
      <c r="M88" s="54"/>
      <c r="N88" s="54"/>
      <c r="O88" s="54"/>
      <c r="P88" s="14" t="str">
        <f t="shared" si="12"/>
        <v xml:space="preserve">   </v>
      </c>
      <c r="Q88" s="11"/>
      <c r="R88" s="14" t="str">
        <f t="shared" si="13"/>
        <v/>
      </c>
      <c r="S88" s="15" t="str">
        <f t="shared" si="14"/>
        <v/>
      </c>
      <c r="T88" s="15" t="str">
        <f t="shared" si="15"/>
        <v/>
      </c>
      <c r="U88" s="11" t="str">
        <f>IFERROR(IF(D88&gt;0,IF(IFERROR(VLOOKUP(CONCATENATE(C88,D88),ImportAmetikohad!AI:AI,1,FALSE),0)=0,ImportJaagid!$U$1,""),""),"")</f>
        <v/>
      </c>
      <c r="V88" s="11" t="str">
        <f t="shared" si="11"/>
        <v/>
      </c>
      <c r="W88" s="11"/>
    </row>
    <row r="89" spans="1:23" x14ac:dyDescent="0.25">
      <c r="A89" s="12"/>
      <c r="B89" s="12"/>
      <c r="C89" s="12"/>
      <c r="D89" s="12"/>
      <c r="E89" s="13"/>
      <c r="F89" s="53" t="str">
        <f t="shared" si="10"/>
        <v xml:space="preserve">   </v>
      </c>
      <c r="G89" s="54"/>
      <c r="H89" s="54"/>
      <c r="I89" s="54"/>
      <c r="J89" s="54"/>
      <c r="K89" s="54"/>
      <c r="L89" s="54"/>
      <c r="M89" s="54"/>
      <c r="N89" s="54"/>
      <c r="O89" s="54"/>
      <c r="P89" s="14" t="str">
        <f t="shared" si="12"/>
        <v xml:space="preserve">   </v>
      </c>
      <c r="Q89" s="11"/>
      <c r="R89" s="14" t="str">
        <f t="shared" si="13"/>
        <v/>
      </c>
      <c r="S89" s="15" t="str">
        <f t="shared" si="14"/>
        <v/>
      </c>
      <c r="T89" s="15" t="str">
        <f t="shared" si="15"/>
        <v/>
      </c>
      <c r="U89" s="11" t="str">
        <f>IFERROR(IF(D89&gt;0,IF(IFERROR(VLOOKUP(CONCATENATE(C89,D89),ImportAmetikohad!AI:AI,1,FALSE),0)=0,ImportJaagid!$U$1,""),""),"")</f>
        <v/>
      </c>
      <c r="V89" s="11" t="str">
        <f t="shared" si="11"/>
        <v/>
      </c>
      <c r="W89" s="11"/>
    </row>
    <row r="90" spans="1:23" x14ac:dyDescent="0.25">
      <c r="A90" s="12"/>
      <c r="B90" s="12"/>
      <c r="C90" s="12"/>
      <c r="D90" s="12"/>
      <c r="E90" s="13"/>
      <c r="F90" s="53" t="str">
        <f t="shared" si="10"/>
        <v xml:space="preserve">   </v>
      </c>
      <c r="G90" s="54"/>
      <c r="H90" s="54"/>
      <c r="I90" s="54"/>
      <c r="J90" s="54"/>
      <c r="K90" s="54"/>
      <c r="L90" s="54"/>
      <c r="M90" s="54"/>
      <c r="N90" s="54"/>
      <c r="O90" s="54"/>
      <c r="P90" s="14" t="str">
        <f t="shared" si="12"/>
        <v xml:space="preserve">   </v>
      </c>
      <c r="Q90" s="11"/>
      <c r="R90" s="14" t="str">
        <f t="shared" si="13"/>
        <v/>
      </c>
      <c r="S90" s="15" t="str">
        <f t="shared" si="14"/>
        <v/>
      </c>
      <c r="T90" s="15" t="str">
        <f t="shared" si="15"/>
        <v/>
      </c>
      <c r="U90" s="11" t="str">
        <f>IFERROR(IF(D90&gt;0,IF(IFERROR(VLOOKUP(CONCATENATE(C90,D90),ImportAmetikohad!AI:AI,1,FALSE),0)=0,ImportJaagid!$U$1,""),""),"")</f>
        <v/>
      </c>
      <c r="V90" s="11" t="str">
        <f t="shared" si="11"/>
        <v/>
      </c>
      <c r="W90" s="11"/>
    </row>
    <row r="91" spans="1:23" x14ac:dyDescent="0.25">
      <c r="A91" s="12"/>
      <c r="B91" s="12"/>
      <c r="C91" s="12"/>
      <c r="D91" s="12"/>
      <c r="E91" s="13"/>
      <c r="F91" s="53" t="str">
        <f t="shared" si="10"/>
        <v xml:space="preserve">   </v>
      </c>
      <c r="G91" s="54"/>
      <c r="H91" s="54"/>
      <c r="I91" s="54"/>
      <c r="J91" s="54"/>
      <c r="K91" s="54"/>
      <c r="L91" s="54"/>
      <c r="M91" s="54"/>
      <c r="N91" s="54"/>
      <c r="O91" s="54"/>
      <c r="P91" s="14" t="str">
        <f t="shared" si="12"/>
        <v xml:space="preserve">   </v>
      </c>
      <c r="Q91" s="11"/>
      <c r="R91" s="14" t="str">
        <f t="shared" si="13"/>
        <v/>
      </c>
      <c r="S91" s="15" t="str">
        <f t="shared" si="14"/>
        <v/>
      </c>
      <c r="T91" s="15" t="str">
        <f t="shared" si="15"/>
        <v/>
      </c>
      <c r="U91" s="11" t="str">
        <f>IFERROR(IF(D91&gt;0,IF(IFERROR(VLOOKUP(CONCATENATE(C91,D91),ImportAmetikohad!AI:AI,1,FALSE),0)=0,ImportJaagid!$U$1,""),""),"")</f>
        <v/>
      </c>
      <c r="V91" s="11" t="str">
        <f t="shared" si="11"/>
        <v/>
      </c>
      <c r="W91" s="11"/>
    </row>
    <row r="92" spans="1:23" x14ac:dyDescent="0.25">
      <c r="A92" s="12"/>
      <c r="B92" s="12"/>
      <c r="C92" s="12"/>
      <c r="D92" s="12"/>
      <c r="E92" s="13"/>
      <c r="F92" s="53" t="str">
        <f t="shared" si="10"/>
        <v xml:space="preserve">   </v>
      </c>
      <c r="G92" s="54"/>
      <c r="H92" s="54"/>
      <c r="I92" s="54"/>
      <c r="J92" s="54"/>
      <c r="K92" s="54"/>
      <c r="L92" s="54"/>
      <c r="M92" s="54"/>
      <c r="N92" s="54"/>
      <c r="O92" s="54"/>
      <c r="P92" s="14" t="str">
        <f t="shared" si="12"/>
        <v xml:space="preserve">   </v>
      </c>
      <c r="Q92" s="11"/>
      <c r="R92" s="14" t="str">
        <f t="shared" si="13"/>
        <v/>
      </c>
      <c r="S92" s="15" t="str">
        <f t="shared" si="14"/>
        <v/>
      </c>
      <c r="T92" s="15" t="str">
        <f t="shared" si="15"/>
        <v/>
      </c>
      <c r="U92" s="11" t="str">
        <f>IFERROR(IF(D92&gt;0,IF(IFERROR(VLOOKUP(CONCATENATE(C92,D92),ImportAmetikohad!AI:AI,1,FALSE),0)=0,ImportJaagid!$U$1,""),""),"")</f>
        <v/>
      </c>
      <c r="V92" s="11" t="str">
        <f t="shared" si="11"/>
        <v/>
      </c>
      <c r="W92" s="11"/>
    </row>
    <row r="93" spans="1:23" x14ac:dyDescent="0.25">
      <c r="A93" s="12"/>
      <c r="B93" s="12"/>
      <c r="C93" s="12"/>
      <c r="D93" s="12"/>
      <c r="E93" s="13"/>
      <c r="F93" s="53" t="str">
        <f t="shared" si="10"/>
        <v xml:space="preserve">   </v>
      </c>
      <c r="G93" s="54"/>
      <c r="H93" s="54"/>
      <c r="I93" s="54"/>
      <c r="J93" s="54"/>
      <c r="K93" s="54"/>
      <c r="L93" s="54"/>
      <c r="M93" s="54"/>
      <c r="N93" s="54"/>
      <c r="O93" s="54"/>
      <c r="P93" s="14" t="str">
        <f t="shared" si="12"/>
        <v xml:space="preserve">   </v>
      </c>
      <c r="Q93" s="11"/>
      <c r="R93" s="14" t="str">
        <f t="shared" si="13"/>
        <v/>
      </c>
      <c r="S93" s="15" t="str">
        <f t="shared" si="14"/>
        <v/>
      </c>
      <c r="T93" s="15" t="str">
        <f t="shared" si="15"/>
        <v/>
      </c>
      <c r="U93" s="11" t="str">
        <f>IFERROR(IF(D93&gt;0,IF(IFERROR(VLOOKUP(CONCATENATE(C93,D93),ImportAmetikohad!AI:AI,1,FALSE),0)=0,ImportJaagid!$U$1,""),""),"")</f>
        <v/>
      </c>
      <c r="V93" s="11" t="str">
        <f t="shared" si="11"/>
        <v/>
      </c>
      <c r="W93" s="11"/>
    </row>
    <row r="94" spans="1:23" x14ac:dyDescent="0.25">
      <c r="A94" s="12"/>
      <c r="B94" s="12"/>
      <c r="C94" s="12"/>
      <c r="D94" s="12"/>
      <c r="E94" s="13"/>
      <c r="F94" s="53" t="str">
        <f t="shared" si="10"/>
        <v xml:space="preserve">   </v>
      </c>
      <c r="G94" s="54"/>
      <c r="H94" s="54"/>
      <c r="I94" s="54"/>
      <c r="J94" s="54"/>
      <c r="K94" s="54"/>
      <c r="L94" s="54"/>
      <c r="M94" s="54"/>
      <c r="N94" s="54"/>
      <c r="O94" s="54"/>
      <c r="P94" s="14" t="str">
        <f t="shared" si="12"/>
        <v xml:space="preserve">   </v>
      </c>
      <c r="Q94" s="11"/>
      <c r="R94" s="14" t="str">
        <f t="shared" si="13"/>
        <v/>
      </c>
      <c r="S94" s="15" t="str">
        <f t="shared" si="14"/>
        <v/>
      </c>
      <c r="T94" s="15" t="str">
        <f t="shared" si="15"/>
        <v/>
      </c>
      <c r="U94" s="11" t="str">
        <f>IFERROR(IF(D94&gt;0,IF(IFERROR(VLOOKUP(CONCATENATE(C94,D94),ImportAmetikohad!AI:AI,1,FALSE),0)=0,ImportJaagid!$U$1,""),""),"")</f>
        <v/>
      </c>
      <c r="V94" s="11" t="str">
        <f t="shared" si="11"/>
        <v/>
      </c>
      <c r="W94" s="11"/>
    </row>
    <row r="95" spans="1:23" x14ac:dyDescent="0.25">
      <c r="A95" s="12"/>
      <c r="B95" s="12"/>
      <c r="C95" s="12"/>
      <c r="D95" s="12"/>
      <c r="E95" s="13"/>
      <c r="F95" s="53" t="str">
        <f t="shared" si="10"/>
        <v xml:space="preserve">   </v>
      </c>
      <c r="G95" s="54"/>
      <c r="H95" s="54"/>
      <c r="I95" s="54"/>
      <c r="J95" s="54"/>
      <c r="K95" s="54"/>
      <c r="L95" s="54"/>
      <c r="M95" s="54"/>
      <c r="N95" s="54"/>
      <c r="O95" s="54"/>
      <c r="P95" s="14" t="str">
        <f t="shared" si="12"/>
        <v xml:space="preserve">   </v>
      </c>
      <c r="Q95" s="11"/>
      <c r="R95" s="14" t="str">
        <f t="shared" si="13"/>
        <v/>
      </c>
      <c r="S95" s="15" t="str">
        <f t="shared" si="14"/>
        <v/>
      </c>
      <c r="T95" s="15" t="str">
        <f t="shared" si="15"/>
        <v/>
      </c>
      <c r="U95" s="11" t="str">
        <f>IFERROR(IF(D95&gt;0,IF(IFERROR(VLOOKUP(CONCATENATE(C95,D95),ImportAmetikohad!AI:AI,1,FALSE),0)=0,ImportJaagid!$U$1,""),""),"")</f>
        <v/>
      </c>
      <c r="V95" s="11" t="str">
        <f t="shared" si="11"/>
        <v/>
      </c>
      <c r="W95" s="11"/>
    </row>
    <row r="96" spans="1:23" x14ac:dyDescent="0.25">
      <c r="A96" s="12"/>
      <c r="B96" s="12"/>
      <c r="C96" s="12"/>
      <c r="D96" s="12"/>
      <c r="E96" s="13"/>
      <c r="F96" s="53" t="str">
        <f t="shared" si="10"/>
        <v xml:space="preserve">   </v>
      </c>
      <c r="G96" s="54"/>
      <c r="H96" s="54"/>
      <c r="I96" s="54"/>
      <c r="J96" s="54"/>
      <c r="K96" s="54"/>
      <c r="L96" s="54"/>
      <c r="M96" s="54"/>
      <c r="N96" s="54"/>
      <c r="O96" s="54"/>
      <c r="P96" s="14" t="str">
        <f t="shared" si="12"/>
        <v xml:space="preserve">   </v>
      </c>
      <c r="Q96" s="11"/>
      <c r="R96" s="14" t="str">
        <f t="shared" si="13"/>
        <v/>
      </c>
      <c r="S96" s="15" t="str">
        <f t="shared" si="14"/>
        <v/>
      </c>
      <c r="T96" s="15" t="str">
        <f t="shared" si="15"/>
        <v/>
      </c>
      <c r="U96" s="11" t="str">
        <f>IFERROR(IF(D96&gt;0,IF(IFERROR(VLOOKUP(CONCATENATE(C96,D96),ImportAmetikohad!AI:AI,1,FALSE),0)=0,ImportJaagid!$U$1,""),""),"")</f>
        <v/>
      </c>
      <c r="V96" s="11" t="str">
        <f t="shared" si="11"/>
        <v/>
      </c>
      <c r="W96" s="11"/>
    </row>
    <row r="97" spans="1:23" x14ac:dyDescent="0.25">
      <c r="A97" s="12"/>
      <c r="B97" s="12"/>
      <c r="C97" s="12"/>
      <c r="D97" s="12"/>
      <c r="E97" s="13"/>
      <c r="F97" s="53" t="str">
        <f t="shared" si="10"/>
        <v xml:space="preserve">   </v>
      </c>
      <c r="G97" s="54"/>
      <c r="H97" s="54"/>
      <c r="I97" s="54"/>
      <c r="J97" s="54"/>
      <c r="K97" s="54"/>
      <c r="L97" s="54"/>
      <c r="M97" s="54"/>
      <c r="N97" s="54"/>
      <c r="O97" s="54"/>
      <c r="P97" s="14" t="str">
        <f t="shared" si="12"/>
        <v xml:space="preserve">   </v>
      </c>
      <c r="Q97" s="11"/>
      <c r="R97" s="14" t="str">
        <f t="shared" si="13"/>
        <v/>
      </c>
      <c r="S97" s="15" t="str">
        <f t="shared" si="14"/>
        <v/>
      </c>
      <c r="T97" s="15" t="str">
        <f t="shared" si="15"/>
        <v/>
      </c>
      <c r="U97" s="11" t="str">
        <f>IFERROR(IF(D97&gt;0,IF(IFERROR(VLOOKUP(CONCATENATE(C97,D97),ImportAmetikohad!AI:AI,1,FALSE),0)=0,ImportJaagid!$U$1,""),""),"")</f>
        <v/>
      </c>
      <c r="V97" s="11" t="str">
        <f t="shared" si="11"/>
        <v/>
      </c>
      <c r="W97" s="11"/>
    </row>
    <row r="98" spans="1:23" x14ac:dyDescent="0.25">
      <c r="A98" s="12"/>
      <c r="B98" s="12"/>
      <c r="C98" s="12"/>
      <c r="D98" s="12"/>
      <c r="E98" s="13"/>
      <c r="F98" s="53" t="str">
        <f t="shared" si="10"/>
        <v xml:space="preserve">   </v>
      </c>
      <c r="G98" s="54"/>
      <c r="H98" s="54"/>
      <c r="I98" s="54"/>
      <c r="J98" s="54"/>
      <c r="K98" s="54"/>
      <c r="L98" s="54"/>
      <c r="M98" s="54"/>
      <c r="N98" s="54"/>
      <c r="O98" s="54"/>
      <c r="P98" s="14" t="str">
        <f t="shared" si="12"/>
        <v xml:space="preserve">   </v>
      </c>
      <c r="Q98" s="11"/>
      <c r="R98" s="14" t="str">
        <f t="shared" si="13"/>
        <v/>
      </c>
      <c r="S98" s="15" t="str">
        <f t="shared" si="14"/>
        <v/>
      </c>
      <c r="T98" s="15" t="str">
        <f t="shared" si="15"/>
        <v/>
      </c>
      <c r="U98" s="11" t="str">
        <f>IFERROR(IF(D98&gt;0,IF(IFERROR(VLOOKUP(CONCATENATE(C98,D98),ImportAmetikohad!AI:AI,1,FALSE),0)=0,ImportJaagid!$U$1,""),""),"")</f>
        <v/>
      </c>
      <c r="V98" s="11" t="str">
        <f t="shared" si="11"/>
        <v/>
      </c>
      <c r="W98" s="11"/>
    </row>
    <row r="99" spans="1:23" x14ac:dyDescent="0.25">
      <c r="A99" s="12"/>
      <c r="B99" s="12"/>
      <c r="C99" s="12"/>
      <c r="D99" s="12"/>
      <c r="E99" s="13"/>
      <c r="F99" s="53" t="str">
        <f t="shared" si="10"/>
        <v xml:space="preserve">   </v>
      </c>
      <c r="G99" s="54"/>
      <c r="H99" s="54"/>
      <c r="I99" s="54"/>
      <c r="J99" s="54"/>
      <c r="K99" s="54"/>
      <c r="L99" s="54"/>
      <c r="M99" s="54"/>
      <c r="N99" s="54"/>
      <c r="O99" s="54"/>
      <c r="P99" s="14" t="str">
        <f t="shared" si="12"/>
        <v xml:space="preserve">   </v>
      </c>
      <c r="Q99" s="11"/>
      <c r="R99" s="14" t="str">
        <f t="shared" si="13"/>
        <v/>
      </c>
      <c r="S99" s="15" t="str">
        <f t="shared" si="14"/>
        <v/>
      </c>
      <c r="T99" s="15" t="str">
        <f t="shared" si="15"/>
        <v/>
      </c>
      <c r="U99" s="11" t="str">
        <f>IFERROR(IF(D99&gt;0,IF(IFERROR(VLOOKUP(CONCATENATE(C99,D99),ImportAmetikohad!AI:AI,1,FALSE),0)=0,ImportJaagid!$U$1,""),""),"")</f>
        <v/>
      </c>
      <c r="V99" s="11" t="str">
        <f t="shared" si="11"/>
        <v/>
      </c>
      <c r="W99" s="11"/>
    </row>
    <row r="100" spans="1:23" x14ac:dyDescent="0.25">
      <c r="A100" s="12"/>
      <c r="B100" s="12"/>
      <c r="C100" s="12"/>
      <c r="D100" s="12"/>
      <c r="E100" s="13"/>
      <c r="F100" s="53" t="str">
        <f t="shared" si="10"/>
        <v xml:space="preserve">   </v>
      </c>
      <c r="G100" s="54"/>
      <c r="H100" s="54"/>
      <c r="I100" s="54"/>
      <c r="J100" s="54"/>
      <c r="K100" s="54"/>
      <c r="L100" s="54"/>
      <c r="M100" s="54"/>
      <c r="N100" s="54"/>
      <c r="O100" s="54"/>
      <c r="P100" s="14" t="str">
        <f t="shared" si="12"/>
        <v xml:space="preserve">   </v>
      </c>
      <c r="Q100" s="11"/>
      <c r="R100" s="14" t="str">
        <f t="shared" si="13"/>
        <v/>
      </c>
      <c r="S100" s="15" t="str">
        <f t="shared" si="14"/>
        <v/>
      </c>
      <c r="T100" s="15" t="str">
        <f t="shared" si="15"/>
        <v/>
      </c>
      <c r="U100" s="11" t="str">
        <f>IFERROR(IF(D100&gt;0,IF(IFERROR(VLOOKUP(CONCATENATE(C100,D100),ImportAmetikohad!AI:AI,1,FALSE),0)=0,ImportJaagid!$U$1,""),""),"")</f>
        <v/>
      </c>
      <c r="V100" s="11" t="str">
        <f t="shared" si="11"/>
        <v/>
      </c>
      <c r="W100" s="11"/>
    </row>
    <row r="101" spans="1:23" x14ac:dyDescent="0.25">
      <c r="A101" s="12"/>
      <c r="B101" s="12"/>
      <c r="C101" s="12"/>
      <c r="D101" s="12"/>
      <c r="E101" s="13"/>
      <c r="F101" s="53" t="str">
        <f t="shared" si="10"/>
        <v xml:space="preserve">   </v>
      </c>
      <c r="G101" s="54"/>
      <c r="H101" s="54"/>
      <c r="I101" s="54"/>
      <c r="J101" s="54"/>
      <c r="K101" s="54"/>
      <c r="L101" s="54"/>
      <c r="M101" s="54"/>
      <c r="N101" s="54"/>
      <c r="O101" s="54"/>
      <c r="P101" s="14" t="str">
        <f t="shared" si="12"/>
        <v xml:space="preserve">   </v>
      </c>
      <c r="Q101" s="11"/>
      <c r="R101" s="14" t="str">
        <f t="shared" si="13"/>
        <v/>
      </c>
      <c r="S101" s="15" t="str">
        <f t="shared" si="14"/>
        <v/>
      </c>
      <c r="T101" s="15" t="str">
        <f t="shared" si="15"/>
        <v/>
      </c>
      <c r="U101" s="11" t="str">
        <f>IFERROR(IF(D101&gt;0,IF(IFERROR(VLOOKUP(CONCATENATE(C101,D101),ImportAmetikohad!AI:AI,1,FALSE),0)=0,ImportJaagid!$U$1,""),""),"")</f>
        <v/>
      </c>
      <c r="V101" s="11" t="str">
        <f t="shared" si="11"/>
        <v/>
      </c>
      <c r="W101" s="11"/>
    </row>
    <row r="102" spans="1:23" x14ac:dyDescent="0.25">
      <c r="A102" s="12"/>
      <c r="B102" s="12"/>
      <c r="C102" s="12"/>
      <c r="D102" s="12"/>
      <c r="E102" s="13"/>
      <c r="F102" s="53" t="str">
        <f t="shared" si="10"/>
        <v xml:space="preserve">   </v>
      </c>
      <c r="G102" s="54"/>
      <c r="H102" s="54"/>
      <c r="I102" s="54"/>
      <c r="J102" s="54"/>
      <c r="K102" s="54"/>
      <c r="L102" s="54"/>
      <c r="M102" s="54"/>
      <c r="N102" s="54"/>
      <c r="O102" s="54"/>
      <c r="P102" s="14" t="str">
        <f t="shared" si="12"/>
        <v xml:space="preserve">   </v>
      </c>
      <c r="Q102" s="11"/>
      <c r="R102" s="14" t="str">
        <f t="shared" si="13"/>
        <v/>
      </c>
      <c r="S102" s="15" t="str">
        <f t="shared" si="14"/>
        <v/>
      </c>
      <c r="T102" s="15" t="str">
        <f t="shared" si="15"/>
        <v/>
      </c>
      <c r="U102" s="11" t="str">
        <f>IFERROR(IF(D102&gt;0,IF(IFERROR(VLOOKUP(CONCATENATE(C102,D102),ImportAmetikohad!AI:AI,1,FALSE),0)=0,ImportJaagid!$U$1,""),""),"")</f>
        <v/>
      </c>
      <c r="V102" s="11" t="str">
        <f t="shared" si="11"/>
        <v/>
      </c>
      <c r="W102" s="11"/>
    </row>
    <row r="103" spans="1:23" x14ac:dyDescent="0.25">
      <c r="A103" s="12"/>
      <c r="B103" s="12"/>
      <c r="C103" s="12"/>
      <c r="D103" s="12"/>
      <c r="E103" s="13"/>
      <c r="F103" s="53" t="str">
        <f t="shared" si="10"/>
        <v xml:space="preserve">   </v>
      </c>
      <c r="G103" s="54"/>
      <c r="H103" s="54"/>
      <c r="I103" s="54"/>
      <c r="J103" s="54"/>
      <c r="K103" s="54"/>
      <c r="L103" s="54"/>
      <c r="M103" s="54"/>
      <c r="N103" s="54"/>
      <c r="O103" s="54"/>
      <c r="P103" s="14" t="str">
        <f t="shared" si="12"/>
        <v xml:space="preserve">   </v>
      </c>
      <c r="Q103" s="11"/>
      <c r="R103" s="14" t="str">
        <f t="shared" si="13"/>
        <v/>
      </c>
      <c r="S103" s="15" t="str">
        <f t="shared" si="14"/>
        <v/>
      </c>
      <c r="T103" s="15" t="str">
        <f t="shared" si="15"/>
        <v/>
      </c>
      <c r="U103" s="11" t="str">
        <f>IFERROR(IF(D103&gt;0,IF(IFERROR(VLOOKUP(CONCATENATE(C103,D103),ImportAmetikohad!AI:AI,1,FALSE),0)=0,ImportJaagid!$U$1,""),""),"")</f>
        <v/>
      </c>
      <c r="V103" s="11" t="str">
        <f t="shared" si="11"/>
        <v/>
      </c>
      <c r="W103" s="11"/>
    </row>
    <row r="104" spans="1:23" x14ac:dyDescent="0.25">
      <c r="A104" s="12"/>
      <c r="B104" s="12"/>
      <c r="C104" s="12"/>
      <c r="D104" s="12"/>
      <c r="E104" s="13"/>
      <c r="F104" s="53" t="str">
        <f t="shared" si="10"/>
        <v xml:space="preserve">   </v>
      </c>
      <c r="G104" s="54"/>
      <c r="H104" s="54"/>
      <c r="I104" s="54"/>
      <c r="J104" s="54"/>
      <c r="K104" s="54"/>
      <c r="L104" s="54"/>
      <c r="M104" s="54"/>
      <c r="N104" s="54"/>
      <c r="O104" s="54"/>
      <c r="P104" s="14" t="str">
        <f t="shared" si="12"/>
        <v xml:space="preserve">   </v>
      </c>
      <c r="Q104" s="11"/>
      <c r="R104" s="14" t="str">
        <f t="shared" si="13"/>
        <v/>
      </c>
      <c r="S104" s="15" t="str">
        <f t="shared" si="14"/>
        <v/>
      </c>
      <c r="T104" s="15" t="str">
        <f t="shared" si="15"/>
        <v/>
      </c>
      <c r="U104" s="11" t="str">
        <f>IFERROR(IF(D104&gt;0,IF(IFERROR(VLOOKUP(CONCATENATE(C104,D104),ImportAmetikohad!AI:AI,1,FALSE),0)=0,ImportJaagid!$U$1,""),""),"")</f>
        <v/>
      </c>
      <c r="V104" s="11" t="str">
        <f t="shared" si="11"/>
        <v/>
      </c>
      <c r="W104" s="11"/>
    </row>
    <row r="105" spans="1:23" x14ac:dyDescent="0.25">
      <c r="A105" s="12"/>
      <c r="B105" s="12"/>
      <c r="C105" s="12"/>
      <c r="D105" s="12"/>
      <c r="E105" s="13"/>
      <c r="F105" s="53" t="str">
        <f t="shared" si="10"/>
        <v xml:space="preserve">   </v>
      </c>
      <c r="G105" s="54"/>
      <c r="H105" s="54"/>
      <c r="I105" s="54"/>
      <c r="J105" s="54"/>
      <c r="K105" s="54"/>
      <c r="L105" s="54"/>
      <c r="M105" s="54"/>
      <c r="N105" s="54"/>
      <c r="O105" s="54"/>
      <c r="P105" s="14" t="str">
        <f t="shared" si="12"/>
        <v xml:space="preserve">   </v>
      </c>
      <c r="Q105" s="11"/>
      <c r="R105" s="14" t="str">
        <f t="shared" si="13"/>
        <v/>
      </c>
      <c r="S105" s="15" t="str">
        <f t="shared" si="14"/>
        <v/>
      </c>
      <c r="T105" s="15" t="str">
        <f t="shared" si="15"/>
        <v/>
      </c>
      <c r="U105" s="11" t="str">
        <f>IFERROR(IF(D105&gt;0,IF(IFERROR(VLOOKUP(CONCATENATE(C105,D105),ImportAmetikohad!AI:AI,1,FALSE),0)=0,ImportJaagid!$U$1,""),""),"")</f>
        <v/>
      </c>
      <c r="V105" s="11" t="str">
        <f t="shared" si="11"/>
        <v/>
      </c>
      <c r="W105" s="11"/>
    </row>
    <row r="106" spans="1:23" x14ac:dyDescent="0.25">
      <c r="A106" s="12"/>
      <c r="B106" s="12"/>
      <c r="C106" s="12"/>
      <c r="D106" s="12"/>
      <c r="E106" s="13"/>
      <c r="F106" s="53" t="str">
        <f t="shared" si="10"/>
        <v xml:space="preserve">   </v>
      </c>
      <c r="G106" s="54"/>
      <c r="H106" s="54"/>
      <c r="I106" s="54"/>
      <c r="J106" s="54"/>
      <c r="K106" s="54"/>
      <c r="L106" s="54"/>
      <c r="M106" s="54"/>
      <c r="N106" s="54"/>
      <c r="O106" s="54"/>
      <c r="P106" s="14" t="str">
        <f t="shared" si="12"/>
        <v xml:space="preserve">   </v>
      </c>
      <c r="Q106" s="11"/>
      <c r="R106" s="14" t="str">
        <f t="shared" si="13"/>
        <v/>
      </c>
      <c r="S106" s="15" t="str">
        <f t="shared" si="14"/>
        <v/>
      </c>
      <c r="T106" s="15" t="str">
        <f t="shared" si="15"/>
        <v/>
      </c>
      <c r="U106" s="11" t="str">
        <f>IFERROR(IF(D106&gt;0,IF(IFERROR(VLOOKUP(CONCATENATE(C106,D106),ImportAmetikohad!AI:AI,1,FALSE),0)=0,ImportJaagid!$U$1,""),""),"")</f>
        <v/>
      </c>
      <c r="V106" s="11" t="str">
        <f t="shared" si="11"/>
        <v/>
      </c>
      <c r="W106" s="11"/>
    </row>
    <row r="107" spans="1:23" x14ac:dyDescent="0.25">
      <c r="A107" s="12"/>
      <c r="B107" s="12"/>
      <c r="C107" s="12"/>
      <c r="D107" s="12"/>
      <c r="E107" s="13"/>
      <c r="F107" s="53" t="str">
        <f t="shared" si="10"/>
        <v xml:space="preserve">   </v>
      </c>
      <c r="G107" s="54"/>
      <c r="H107" s="54"/>
      <c r="I107" s="54"/>
      <c r="J107" s="54"/>
      <c r="K107" s="54"/>
      <c r="L107" s="54"/>
      <c r="M107" s="54"/>
      <c r="N107" s="54"/>
      <c r="O107" s="54"/>
      <c r="P107" s="14" t="str">
        <f t="shared" si="12"/>
        <v xml:space="preserve">   </v>
      </c>
      <c r="Q107" s="11"/>
      <c r="R107" s="14" t="str">
        <f t="shared" si="13"/>
        <v/>
      </c>
      <c r="S107" s="15" t="str">
        <f t="shared" si="14"/>
        <v/>
      </c>
      <c r="T107" s="15" t="str">
        <f t="shared" si="15"/>
        <v/>
      </c>
      <c r="U107" s="11" t="str">
        <f>IFERROR(IF(D107&gt;0,IF(IFERROR(VLOOKUP(CONCATENATE(C107,D107),ImportAmetikohad!AI:AI,1,FALSE),0)=0,ImportJaagid!$U$1,""),""),"")</f>
        <v/>
      </c>
      <c r="V107" s="11" t="str">
        <f t="shared" si="11"/>
        <v/>
      </c>
      <c r="W107" s="11"/>
    </row>
    <row r="108" spans="1:23" x14ac:dyDescent="0.25">
      <c r="A108" s="12"/>
      <c r="B108" s="12"/>
      <c r="C108" s="12"/>
      <c r="D108" s="12"/>
      <c r="E108" s="13"/>
      <c r="F108" s="53" t="str">
        <f t="shared" si="10"/>
        <v xml:space="preserve">   </v>
      </c>
      <c r="G108" s="54"/>
      <c r="H108" s="54"/>
      <c r="I108" s="54"/>
      <c r="J108" s="54"/>
      <c r="K108" s="54"/>
      <c r="L108" s="54"/>
      <c r="M108" s="54"/>
      <c r="N108" s="54"/>
      <c r="O108" s="54"/>
      <c r="P108" s="14" t="str">
        <f t="shared" si="12"/>
        <v xml:space="preserve">   </v>
      </c>
      <c r="Q108" s="11"/>
      <c r="R108" s="14" t="str">
        <f t="shared" si="13"/>
        <v/>
      </c>
      <c r="S108" s="15" t="str">
        <f t="shared" si="14"/>
        <v/>
      </c>
      <c r="T108" s="15" t="str">
        <f t="shared" si="15"/>
        <v/>
      </c>
      <c r="U108" s="11" t="str">
        <f>IFERROR(IF(D108&gt;0,IF(IFERROR(VLOOKUP(CONCATENATE(C108,D108),ImportAmetikohad!AI:AI,1,FALSE),0)=0,ImportJaagid!$U$1,""),""),"")</f>
        <v/>
      </c>
      <c r="V108" s="11" t="str">
        <f t="shared" si="11"/>
        <v/>
      </c>
      <c r="W108" s="11"/>
    </row>
    <row r="109" spans="1:23" x14ac:dyDescent="0.25">
      <c r="A109" s="12"/>
      <c r="B109" s="12"/>
      <c r="C109" s="12"/>
      <c r="D109" s="12"/>
      <c r="E109" s="13"/>
      <c r="F109" s="53" t="str">
        <f t="shared" si="10"/>
        <v xml:space="preserve">   </v>
      </c>
      <c r="G109" s="54"/>
      <c r="H109" s="54"/>
      <c r="I109" s="54"/>
      <c r="J109" s="54"/>
      <c r="K109" s="54"/>
      <c r="L109" s="54"/>
      <c r="M109" s="54"/>
      <c r="N109" s="54"/>
      <c r="O109" s="54"/>
      <c r="P109" s="14" t="str">
        <f t="shared" si="12"/>
        <v xml:space="preserve">   </v>
      </c>
      <c r="Q109" s="11"/>
      <c r="R109" s="14" t="str">
        <f t="shared" si="13"/>
        <v/>
      </c>
      <c r="S109" s="15" t="str">
        <f t="shared" si="14"/>
        <v/>
      </c>
      <c r="T109" s="15" t="str">
        <f t="shared" si="15"/>
        <v/>
      </c>
      <c r="U109" s="11" t="str">
        <f>IFERROR(IF(D109&gt;0,IF(IFERROR(VLOOKUP(CONCATENATE(C109,D109),ImportAmetikohad!AI:AI,1,FALSE),0)=0,ImportJaagid!$U$1,""),""),"")</f>
        <v/>
      </c>
      <c r="V109" s="11" t="str">
        <f t="shared" si="11"/>
        <v/>
      </c>
      <c r="W109" s="11"/>
    </row>
    <row r="110" spans="1:23" x14ac:dyDescent="0.25">
      <c r="A110" s="12"/>
      <c r="B110" s="12"/>
      <c r="C110" s="12"/>
      <c r="D110" s="12"/>
      <c r="E110" s="13"/>
      <c r="F110" s="53" t="str">
        <f t="shared" si="10"/>
        <v xml:space="preserve">   </v>
      </c>
      <c r="G110" s="54"/>
      <c r="H110" s="54"/>
      <c r="I110" s="54"/>
      <c r="J110" s="54"/>
      <c r="K110" s="54"/>
      <c r="L110" s="54"/>
      <c r="M110" s="54"/>
      <c r="N110" s="54"/>
      <c r="O110" s="54"/>
      <c r="P110" s="14" t="str">
        <f t="shared" si="12"/>
        <v xml:space="preserve">   </v>
      </c>
      <c r="Q110" s="11"/>
      <c r="R110" s="14" t="str">
        <f t="shared" si="13"/>
        <v/>
      </c>
      <c r="S110" s="15" t="str">
        <f t="shared" si="14"/>
        <v/>
      </c>
      <c r="T110" s="15" t="str">
        <f t="shared" si="15"/>
        <v/>
      </c>
      <c r="U110" s="11" t="str">
        <f>IFERROR(IF(D110&gt;0,IF(IFERROR(VLOOKUP(CONCATENATE(C110,D110),ImportAmetikohad!AI:AI,1,FALSE),0)=0,ImportJaagid!$U$1,""),""),"")</f>
        <v/>
      </c>
      <c r="V110" s="11" t="str">
        <f t="shared" si="11"/>
        <v/>
      </c>
      <c r="W110" s="11"/>
    </row>
    <row r="111" spans="1:23" x14ac:dyDescent="0.25">
      <c r="A111" s="12"/>
      <c r="B111" s="12"/>
      <c r="C111" s="12"/>
      <c r="D111" s="12"/>
      <c r="E111" s="13"/>
      <c r="F111" s="53" t="str">
        <f t="shared" si="10"/>
        <v xml:space="preserve">   </v>
      </c>
      <c r="G111" s="54"/>
      <c r="H111" s="54"/>
      <c r="I111" s="54"/>
      <c r="J111" s="54"/>
      <c r="K111" s="54"/>
      <c r="L111" s="54"/>
      <c r="M111" s="54"/>
      <c r="N111" s="54"/>
      <c r="O111" s="54"/>
      <c r="P111" s="14" t="str">
        <f t="shared" si="12"/>
        <v xml:space="preserve">   </v>
      </c>
      <c r="Q111" s="11"/>
      <c r="R111" s="14" t="str">
        <f t="shared" si="13"/>
        <v/>
      </c>
      <c r="S111" s="15" t="str">
        <f t="shared" si="14"/>
        <v/>
      </c>
      <c r="T111" s="15" t="str">
        <f t="shared" si="15"/>
        <v/>
      </c>
      <c r="U111" s="11" t="str">
        <f>IFERROR(IF(D111&gt;0,IF(IFERROR(VLOOKUP(CONCATENATE(C111,D111),ImportAmetikohad!AI:AI,1,FALSE),0)=0,ImportJaagid!$U$1,""),""),"")</f>
        <v/>
      </c>
      <c r="V111" s="11" t="str">
        <f t="shared" si="11"/>
        <v/>
      </c>
      <c r="W111" s="11"/>
    </row>
    <row r="112" spans="1:23" x14ac:dyDescent="0.25">
      <c r="A112" s="12"/>
      <c r="B112" s="12"/>
      <c r="C112" s="12"/>
      <c r="D112" s="12"/>
      <c r="E112" s="13"/>
      <c r="F112" s="53" t="str">
        <f t="shared" si="10"/>
        <v xml:space="preserve">   </v>
      </c>
      <c r="G112" s="54"/>
      <c r="H112" s="54"/>
      <c r="I112" s="54"/>
      <c r="J112" s="54"/>
      <c r="K112" s="54"/>
      <c r="L112" s="54"/>
      <c r="M112" s="54"/>
      <c r="N112" s="54"/>
      <c r="O112" s="54"/>
      <c r="P112" s="14" t="str">
        <f t="shared" si="12"/>
        <v xml:space="preserve">   </v>
      </c>
      <c r="Q112" s="11"/>
      <c r="R112" s="14" t="str">
        <f t="shared" si="13"/>
        <v/>
      </c>
      <c r="S112" s="15" t="str">
        <f t="shared" si="14"/>
        <v/>
      </c>
      <c r="T112" s="15" t="str">
        <f t="shared" si="15"/>
        <v/>
      </c>
      <c r="U112" s="11" t="str">
        <f>IFERROR(IF(D112&gt;0,IF(IFERROR(VLOOKUP(CONCATENATE(C112,D112),ImportAmetikohad!AI:AI,1,FALSE),0)=0,ImportJaagid!$U$1,""),""),"")</f>
        <v/>
      </c>
      <c r="V112" s="11" t="str">
        <f t="shared" si="11"/>
        <v/>
      </c>
      <c r="W112" s="11"/>
    </row>
    <row r="113" spans="1:23" x14ac:dyDescent="0.25">
      <c r="A113" s="12"/>
      <c r="B113" s="12"/>
      <c r="C113" s="12"/>
      <c r="D113" s="12"/>
      <c r="E113" s="13"/>
      <c r="F113" s="53" t="str">
        <f t="shared" si="10"/>
        <v xml:space="preserve">   </v>
      </c>
      <c r="G113" s="54"/>
      <c r="H113" s="54"/>
      <c r="I113" s="54"/>
      <c r="J113" s="54"/>
      <c r="K113" s="54"/>
      <c r="L113" s="54"/>
      <c r="M113" s="54"/>
      <c r="N113" s="54"/>
      <c r="O113" s="54"/>
      <c r="P113" s="14" t="str">
        <f t="shared" si="12"/>
        <v xml:space="preserve">   </v>
      </c>
      <c r="Q113" s="11"/>
      <c r="R113" s="14" t="str">
        <f t="shared" si="13"/>
        <v/>
      </c>
      <c r="S113" s="15" t="str">
        <f t="shared" si="14"/>
        <v/>
      </c>
      <c r="T113" s="15" t="str">
        <f t="shared" si="15"/>
        <v/>
      </c>
      <c r="U113" s="11" t="str">
        <f>IFERROR(IF(D113&gt;0,IF(IFERROR(VLOOKUP(CONCATENATE(C113,D113),ImportAmetikohad!AI:AI,1,FALSE),0)=0,ImportJaagid!$U$1,""),""),"")</f>
        <v/>
      </c>
      <c r="V113" s="11" t="str">
        <f t="shared" si="11"/>
        <v/>
      </c>
      <c r="W113" s="11"/>
    </row>
    <row r="114" spans="1:23" x14ac:dyDescent="0.25">
      <c r="A114" s="12"/>
      <c r="B114" s="12"/>
      <c r="C114" s="12"/>
      <c r="D114" s="12"/>
      <c r="E114" s="13"/>
      <c r="F114" s="53" t="str">
        <f t="shared" si="10"/>
        <v xml:space="preserve">   </v>
      </c>
      <c r="G114" s="54"/>
      <c r="H114" s="54"/>
      <c r="I114" s="54"/>
      <c r="J114" s="54"/>
      <c r="K114" s="54"/>
      <c r="L114" s="54"/>
      <c r="M114" s="54"/>
      <c r="N114" s="54"/>
      <c r="O114" s="54"/>
      <c r="P114" s="14" t="str">
        <f t="shared" si="12"/>
        <v xml:space="preserve">   </v>
      </c>
      <c r="Q114" s="11"/>
      <c r="R114" s="14" t="str">
        <f t="shared" si="13"/>
        <v/>
      </c>
      <c r="S114" s="15" t="str">
        <f t="shared" si="14"/>
        <v/>
      </c>
      <c r="T114" s="15" t="str">
        <f t="shared" si="15"/>
        <v/>
      </c>
      <c r="U114" s="11" t="str">
        <f>IFERROR(IF(D114&gt;0,IF(IFERROR(VLOOKUP(CONCATENATE(C114,D114),ImportAmetikohad!AI:AI,1,FALSE),0)=0,ImportJaagid!$U$1,""),""),"")</f>
        <v/>
      </c>
      <c r="V114" s="11" t="str">
        <f t="shared" si="11"/>
        <v/>
      </c>
      <c r="W114" s="11"/>
    </row>
    <row r="115" spans="1:23" x14ac:dyDescent="0.25">
      <c r="A115" s="12"/>
      <c r="B115" s="12"/>
      <c r="C115" s="12"/>
      <c r="D115" s="12"/>
      <c r="E115" s="13"/>
      <c r="F115" s="53" t="str">
        <f t="shared" si="10"/>
        <v xml:space="preserve">   </v>
      </c>
      <c r="G115" s="54"/>
      <c r="H115" s="54"/>
      <c r="I115" s="54"/>
      <c r="J115" s="54"/>
      <c r="K115" s="54"/>
      <c r="L115" s="54"/>
      <c r="M115" s="54"/>
      <c r="N115" s="54"/>
      <c r="O115" s="54"/>
      <c r="P115" s="14" t="str">
        <f t="shared" si="12"/>
        <v xml:space="preserve">   </v>
      </c>
      <c r="Q115" s="11"/>
      <c r="R115" s="14" t="str">
        <f t="shared" si="13"/>
        <v/>
      </c>
      <c r="S115" s="15" t="str">
        <f t="shared" si="14"/>
        <v/>
      </c>
      <c r="T115" s="15" t="str">
        <f t="shared" si="15"/>
        <v/>
      </c>
      <c r="U115" s="11" t="str">
        <f>IFERROR(IF(D115&gt;0,IF(IFERROR(VLOOKUP(CONCATENATE(C115,D115),ImportAmetikohad!AI:AI,1,FALSE),0)=0,ImportJaagid!$U$1,""),""),"")</f>
        <v/>
      </c>
      <c r="V115" s="11" t="str">
        <f t="shared" si="11"/>
        <v/>
      </c>
      <c r="W115" s="11"/>
    </row>
    <row r="116" spans="1:23" x14ac:dyDescent="0.25">
      <c r="A116" s="12"/>
      <c r="B116" s="12"/>
      <c r="C116" s="12"/>
      <c r="D116" s="12"/>
      <c r="E116" s="13"/>
      <c r="F116" s="53" t="str">
        <f t="shared" si="10"/>
        <v xml:space="preserve">   </v>
      </c>
      <c r="G116" s="54"/>
      <c r="H116" s="54"/>
      <c r="I116" s="54"/>
      <c r="J116" s="54"/>
      <c r="K116" s="54"/>
      <c r="L116" s="54"/>
      <c r="M116" s="54"/>
      <c r="N116" s="54"/>
      <c r="O116" s="54"/>
      <c r="P116" s="14" t="str">
        <f t="shared" si="12"/>
        <v xml:space="preserve">   </v>
      </c>
      <c r="Q116" s="11"/>
      <c r="R116" s="14" t="str">
        <f t="shared" si="13"/>
        <v/>
      </c>
      <c r="S116" s="15" t="str">
        <f t="shared" si="14"/>
        <v/>
      </c>
      <c r="T116" s="15" t="str">
        <f t="shared" si="15"/>
        <v/>
      </c>
      <c r="U116" s="11" t="str">
        <f>IFERROR(IF(D116&gt;0,IF(IFERROR(VLOOKUP(CONCATENATE(C116,D116),ImportAmetikohad!AI:AI,1,FALSE),0)=0,ImportJaagid!$U$1,""),""),"")</f>
        <v/>
      </c>
      <c r="V116" s="11" t="str">
        <f t="shared" si="11"/>
        <v/>
      </c>
      <c r="W116" s="11"/>
    </row>
    <row r="117" spans="1:23" x14ac:dyDescent="0.25">
      <c r="A117" s="12"/>
      <c r="B117" s="12"/>
      <c r="C117" s="12"/>
      <c r="D117" s="12"/>
      <c r="E117" s="13"/>
      <c r="F117" s="53" t="str">
        <f t="shared" si="10"/>
        <v xml:space="preserve">   </v>
      </c>
      <c r="G117" s="54"/>
      <c r="H117" s="54"/>
      <c r="I117" s="54"/>
      <c r="J117" s="54"/>
      <c r="K117" s="54"/>
      <c r="L117" s="54"/>
      <c r="M117" s="54"/>
      <c r="N117" s="54"/>
      <c r="O117" s="54"/>
      <c r="P117" s="14" t="str">
        <f t="shared" si="12"/>
        <v xml:space="preserve">   </v>
      </c>
      <c r="Q117" s="11"/>
      <c r="R117" s="14" t="str">
        <f t="shared" si="13"/>
        <v/>
      </c>
      <c r="S117" s="15" t="str">
        <f t="shared" si="14"/>
        <v/>
      </c>
      <c r="T117" s="15" t="str">
        <f t="shared" si="15"/>
        <v/>
      </c>
      <c r="U117" s="11" t="str">
        <f>IFERROR(IF(D117&gt;0,IF(IFERROR(VLOOKUP(CONCATENATE(C117,D117),ImportAmetikohad!AI:AI,1,FALSE),0)=0,ImportJaagid!$U$1,""),""),"")</f>
        <v/>
      </c>
      <c r="V117" s="11" t="str">
        <f t="shared" si="11"/>
        <v/>
      </c>
      <c r="W117" s="11"/>
    </row>
    <row r="118" spans="1:23" x14ac:dyDescent="0.25">
      <c r="A118" s="12"/>
      <c r="B118" s="12"/>
      <c r="C118" s="12"/>
      <c r="D118" s="12"/>
      <c r="E118" s="13"/>
      <c r="F118" s="53" t="str">
        <f t="shared" si="10"/>
        <v xml:space="preserve">   </v>
      </c>
      <c r="G118" s="54"/>
      <c r="H118" s="54"/>
      <c r="I118" s="54"/>
      <c r="J118" s="54"/>
      <c r="K118" s="54"/>
      <c r="L118" s="54"/>
      <c r="M118" s="54"/>
      <c r="N118" s="54"/>
      <c r="O118" s="54"/>
      <c r="P118" s="14" t="str">
        <f t="shared" si="12"/>
        <v xml:space="preserve">   </v>
      </c>
      <c r="Q118" s="11"/>
      <c r="R118" s="14" t="str">
        <f t="shared" si="13"/>
        <v/>
      </c>
      <c r="S118" s="15" t="str">
        <f t="shared" si="14"/>
        <v/>
      </c>
      <c r="T118" s="15" t="str">
        <f t="shared" si="15"/>
        <v/>
      </c>
      <c r="U118" s="11" t="str">
        <f>IFERROR(IF(D118&gt;0,IF(IFERROR(VLOOKUP(CONCATENATE(C118,D118),ImportAmetikohad!AI:AI,1,FALSE),0)=0,ImportJaagid!$U$1,""),""),"")</f>
        <v/>
      </c>
      <c r="V118" s="11" t="str">
        <f t="shared" si="11"/>
        <v/>
      </c>
      <c r="W118" s="11"/>
    </row>
    <row r="119" spans="1:23" x14ac:dyDescent="0.25">
      <c r="A119" s="12"/>
      <c r="B119" s="12"/>
      <c r="C119" s="12"/>
      <c r="D119" s="12"/>
      <c r="E119" s="13"/>
      <c r="F119" s="53" t="str">
        <f t="shared" si="10"/>
        <v xml:space="preserve">   </v>
      </c>
      <c r="G119" s="54"/>
      <c r="H119" s="54"/>
      <c r="I119" s="54"/>
      <c r="J119" s="54"/>
      <c r="K119" s="54"/>
      <c r="L119" s="54"/>
      <c r="M119" s="54"/>
      <c r="N119" s="54"/>
      <c r="O119" s="54"/>
      <c r="P119" s="14" t="str">
        <f t="shared" si="12"/>
        <v xml:space="preserve">   </v>
      </c>
      <c r="Q119" s="11"/>
      <c r="R119" s="14" t="str">
        <f t="shared" si="13"/>
        <v/>
      </c>
      <c r="S119" s="15" t="str">
        <f t="shared" si="14"/>
        <v/>
      </c>
      <c r="T119" s="15" t="str">
        <f t="shared" si="15"/>
        <v/>
      </c>
      <c r="U119" s="11" t="str">
        <f>IFERROR(IF(D119&gt;0,IF(IFERROR(VLOOKUP(CONCATENATE(C119,D119),ImportAmetikohad!AI:AI,1,FALSE),0)=0,ImportJaagid!$U$1,""),""),"")</f>
        <v/>
      </c>
      <c r="V119" s="11" t="str">
        <f t="shared" si="11"/>
        <v/>
      </c>
      <c r="W119" s="11"/>
    </row>
    <row r="120" spans="1:23" x14ac:dyDescent="0.25">
      <c r="A120" s="12"/>
      <c r="B120" s="12"/>
      <c r="C120" s="12"/>
      <c r="D120" s="12"/>
      <c r="E120" s="13"/>
      <c r="F120" s="53" t="str">
        <f t="shared" si="10"/>
        <v xml:space="preserve">   </v>
      </c>
      <c r="G120" s="54"/>
      <c r="H120" s="54"/>
      <c r="I120" s="54"/>
      <c r="J120" s="54"/>
      <c r="K120" s="54"/>
      <c r="L120" s="54"/>
      <c r="M120" s="54"/>
      <c r="N120" s="54"/>
      <c r="O120" s="54"/>
      <c r="P120" s="14" t="str">
        <f t="shared" si="12"/>
        <v xml:space="preserve">   </v>
      </c>
      <c r="Q120" s="11"/>
      <c r="R120" s="14" t="str">
        <f t="shared" si="13"/>
        <v/>
      </c>
      <c r="S120" s="15" t="str">
        <f t="shared" si="14"/>
        <v/>
      </c>
      <c r="T120" s="15" t="str">
        <f t="shared" si="15"/>
        <v/>
      </c>
      <c r="U120" s="11" t="str">
        <f>IFERROR(IF(D120&gt;0,IF(IFERROR(VLOOKUP(CONCATENATE(C120,D120),ImportAmetikohad!AI:AI,1,FALSE),0)=0,ImportJaagid!$U$1,""),""),"")</f>
        <v/>
      </c>
      <c r="V120" s="11" t="str">
        <f t="shared" si="11"/>
        <v/>
      </c>
      <c r="W120" s="11"/>
    </row>
    <row r="121" spans="1:23" x14ac:dyDescent="0.25">
      <c r="A121" s="12"/>
      <c r="B121" s="12"/>
      <c r="C121" s="12"/>
      <c r="D121" s="12"/>
      <c r="E121" s="13"/>
      <c r="F121" s="53" t="str">
        <f t="shared" si="10"/>
        <v xml:space="preserve">   </v>
      </c>
      <c r="G121" s="54"/>
      <c r="H121" s="54"/>
      <c r="I121" s="54"/>
      <c r="J121" s="54"/>
      <c r="K121" s="54"/>
      <c r="L121" s="54"/>
      <c r="M121" s="54"/>
      <c r="N121" s="54"/>
      <c r="O121" s="54"/>
      <c r="P121" s="14" t="str">
        <f t="shared" si="12"/>
        <v xml:space="preserve">   </v>
      </c>
      <c r="Q121" s="11"/>
      <c r="R121" s="14" t="str">
        <f t="shared" si="13"/>
        <v/>
      </c>
      <c r="S121" s="15" t="str">
        <f t="shared" si="14"/>
        <v/>
      </c>
      <c r="T121" s="15" t="str">
        <f t="shared" si="15"/>
        <v/>
      </c>
      <c r="U121" s="11" t="str">
        <f>IFERROR(IF(D121&gt;0,IF(IFERROR(VLOOKUP(CONCATENATE(C121,D121),ImportAmetikohad!AI:AI,1,FALSE),0)=0,ImportJaagid!$U$1,""),""),"")</f>
        <v/>
      </c>
      <c r="V121" s="11" t="str">
        <f t="shared" si="11"/>
        <v/>
      </c>
      <c r="W121" s="11"/>
    </row>
    <row r="122" spans="1:23" x14ac:dyDescent="0.25">
      <c r="A122" s="12"/>
      <c r="B122" s="12"/>
      <c r="C122" s="12"/>
      <c r="D122" s="12"/>
      <c r="E122" s="13"/>
      <c r="F122" s="53" t="str">
        <f t="shared" si="10"/>
        <v xml:space="preserve">   </v>
      </c>
      <c r="G122" s="54"/>
      <c r="H122" s="54"/>
      <c r="I122" s="54"/>
      <c r="J122" s="54"/>
      <c r="K122" s="54"/>
      <c r="L122" s="54"/>
      <c r="M122" s="54"/>
      <c r="N122" s="54"/>
      <c r="O122" s="54"/>
      <c r="P122" s="14" t="str">
        <f t="shared" si="12"/>
        <v xml:space="preserve">   </v>
      </c>
      <c r="Q122" s="11"/>
      <c r="R122" s="14" t="str">
        <f t="shared" si="13"/>
        <v/>
      </c>
      <c r="S122" s="15" t="str">
        <f t="shared" si="14"/>
        <v/>
      </c>
      <c r="T122" s="15" t="str">
        <f t="shared" si="15"/>
        <v/>
      </c>
      <c r="U122" s="11" t="str">
        <f>IFERROR(IF(D122&gt;0,IF(IFERROR(VLOOKUP(CONCATENATE(C122,D122),ImportAmetikohad!AI:AI,1,FALSE),0)=0,ImportJaagid!$U$1,""),""),"")</f>
        <v/>
      </c>
      <c r="V122" s="11" t="str">
        <f t="shared" si="11"/>
        <v/>
      </c>
      <c r="W122" s="11"/>
    </row>
    <row r="123" spans="1:23" x14ac:dyDescent="0.25">
      <c r="A123" s="12"/>
      <c r="B123" s="12"/>
      <c r="C123" s="12"/>
      <c r="D123" s="12"/>
      <c r="E123" s="13"/>
      <c r="F123" s="53" t="str">
        <f t="shared" si="10"/>
        <v xml:space="preserve">   </v>
      </c>
      <c r="G123" s="54"/>
      <c r="H123" s="54"/>
      <c r="I123" s="54"/>
      <c r="J123" s="54"/>
      <c r="K123" s="54"/>
      <c r="L123" s="54"/>
      <c r="M123" s="54"/>
      <c r="N123" s="54"/>
      <c r="O123" s="54"/>
      <c r="P123" s="14" t="str">
        <f t="shared" si="12"/>
        <v xml:space="preserve">   </v>
      </c>
      <c r="Q123" s="11"/>
      <c r="R123" s="14" t="str">
        <f t="shared" si="13"/>
        <v/>
      </c>
      <c r="S123" s="15" t="str">
        <f t="shared" si="14"/>
        <v/>
      </c>
      <c r="T123" s="15" t="str">
        <f t="shared" si="15"/>
        <v/>
      </c>
      <c r="U123" s="11" t="str">
        <f>IFERROR(IF(D123&gt;0,IF(IFERROR(VLOOKUP(CONCATENATE(C123,D123),ImportAmetikohad!AI:AI,1,FALSE),0)=0,ImportJaagid!$U$1,""),""),"")</f>
        <v/>
      </c>
      <c r="V123" s="11" t="str">
        <f t="shared" si="11"/>
        <v/>
      </c>
      <c r="W123" s="11"/>
    </row>
    <row r="124" spans="1:23" x14ac:dyDescent="0.25">
      <c r="A124" s="12"/>
      <c r="B124" s="12"/>
      <c r="C124" s="12"/>
      <c r="D124" s="12"/>
      <c r="E124" s="13"/>
      <c r="F124" s="53" t="str">
        <f t="shared" si="10"/>
        <v xml:space="preserve">   </v>
      </c>
      <c r="G124" s="54"/>
      <c r="H124" s="54"/>
      <c r="I124" s="54"/>
      <c r="J124" s="54"/>
      <c r="K124" s="54"/>
      <c r="L124" s="54"/>
      <c r="M124" s="54"/>
      <c r="N124" s="54"/>
      <c r="O124" s="54"/>
      <c r="P124" s="14" t="str">
        <f t="shared" si="12"/>
        <v xml:space="preserve">   </v>
      </c>
      <c r="Q124" s="11"/>
      <c r="R124" s="14" t="str">
        <f t="shared" si="13"/>
        <v/>
      </c>
      <c r="S124" s="15" t="str">
        <f t="shared" si="14"/>
        <v/>
      </c>
      <c r="T124" s="15" t="str">
        <f t="shared" si="15"/>
        <v/>
      </c>
      <c r="U124" s="11" t="str">
        <f>IFERROR(IF(D124&gt;0,IF(IFERROR(VLOOKUP(CONCATENATE(C124,D124),ImportAmetikohad!AI:AI,1,FALSE),0)=0,ImportJaagid!$U$1,""),""),"")</f>
        <v/>
      </c>
      <c r="V124" s="11" t="str">
        <f t="shared" si="11"/>
        <v/>
      </c>
      <c r="W124" s="11"/>
    </row>
    <row r="125" spans="1:23" x14ac:dyDescent="0.25">
      <c r="A125" s="12"/>
      <c r="B125" s="12"/>
      <c r="C125" s="12"/>
      <c r="D125" s="12"/>
      <c r="E125" s="13"/>
      <c r="F125" s="53" t="str">
        <f t="shared" si="10"/>
        <v xml:space="preserve">   </v>
      </c>
      <c r="G125" s="54"/>
      <c r="H125" s="54"/>
      <c r="I125" s="54"/>
      <c r="J125" s="54"/>
      <c r="K125" s="54"/>
      <c r="L125" s="54"/>
      <c r="M125" s="54"/>
      <c r="N125" s="54"/>
      <c r="O125" s="54"/>
      <c r="P125" s="14" t="str">
        <f t="shared" si="12"/>
        <v xml:space="preserve">   </v>
      </c>
      <c r="Q125" s="11"/>
      <c r="R125" s="14" t="str">
        <f t="shared" si="13"/>
        <v/>
      </c>
      <c r="S125" s="15" t="str">
        <f t="shared" si="14"/>
        <v/>
      </c>
      <c r="T125" s="15" t="str">
        <f t="shared" si="15"/>
        <v/>
      </c>
      <c r="U125" s="11" t="str">
        <f>IFERROR(IF(D125&gt;0,IF(IFERROR(VLOOKUP(CONCATENATE(C125,D125),ImportAmetikohad!AI:AI,1,FALSE),0)=0,ImportJaagid!$U$1,""),""),"")</f>
        <v/>
      </c>
      <c r="V125" s="11" t="str">
        <f t="shared" si="11"/>
        <v/>
      </c>
      <c r="W125" s="11"/>
    </row>
    <row r="126" spans="1:23" x14ac:dyDescent="0.25">
      <c r="A126" s="12"/>
      <c r="B126" s="12"/>
      <c r="C126" s="12"/>
      <c r="D126" s="12"/>
      <c r="E126" s="13"/>
      <c r="F126" s="53" t="str">
        <f t="shared" si="10"/>
        <v xml:space="preserve">   </v>
      </c>
      <c r="G126" s="54"/>
      <c r="H126" s="54"/>
      <c r="I126" s="54"/>
      <c r="J126" s="54"/>
      <c r="K126" s="54"/>
      <c r="L126" s="54"/>
      <c r="M126" s="54"/>
      <c r="N126" s="54"/>
      <c r="O126" s="54"/>
      <c r="P126" s="14" t="str">
        <f t="shared" si="12"/>
        <v xml:space="preserve">   </v>
      </c>
      <c r="Q126" s="11"/>
      <c r="R126" s="14" t="str">
        <f t="shared" si="13"/>
        <v/>
      </c>
      <c r="S126" s="15" t="str">
        <f t="shared" si="14"/>
        <v/>
      </c>
      <c r="T126" s="15" t="str">
        <f t="shared" si="15"/>
        <v/>
      </c>
      <c r="U126" s="11" t="str">
        <f>IFERROR(IF(D126&gt;0,IF(IFERROR(VLOOKUP(CONCATENATE(C126,D126),ImportAmetikohad!AI:AI,1,FALSE),0)=0,ImportJaagid!$U$1,""),""),"")</f>
        <v/>
      </c>
      <c r="V126" s="11" t="str">
        <f t="shared" si="11"/>
        <v/>
      </c>
      <c r="W126" s="11"/>
    </row>
    <row r="127" spans="1:23" x14ac:dyDescent="0.25">
      <c r="A127" s="12"/>
      <c r="B127" s="12"/>
      <c r="C127" s="12"/>
      <c r="D127" s="12"/>
      <c r="E127" s="13"/>
      <c r="F127" s="53" t="str">
        <f t="shared" si="10"/>
        <v xml:space="preserve">   </v>
      </c>
      <c r="G127" s="54"/>
      <c r="H127" s="54"/>
      <c r="I127" s="54"/>
      <c r="J127" s="54"/>
      <c r="K127" s="54"/>
      <c r="L127" s="54"/>
      <c r="M127" s="54"/>
      <c r="N127" s="54"/>
      <c r="O127" s="54"/>
      <c r="P127" s="14" t="str">
        <f t="shared" si="12"/>
        <v xml:space="preserve">   </v>
      </c>
      <c r="Q127" s="11"/>
      <c r="R127" s="14" t="str">
        <f t="shared" si="13"/>
        <v/>
      </c>
      <c r="S127" s="15" t="str">
        <f t="shared" si="14"/>
        <v/>
      </c>
      <c r="T127" s="15" t="str">
        <f t="shared" si="15"/>
        <v/>
      </c>
      <c r="U127" s="11" t="str">
        <f>IFERROR(IF(D127&gt;0,IF(IFERROR(VLOOKUP(CONCATENATE(C127,D127),ImportAmetikohad!AI:AI,1,FALSE),0)=0,ImportJaagid!$U$1,""),""),"")</f>
        <v/>
      </c>
      <c r="V127" s="11" t="str">
        <f t="shared" si="11"/>
        <v/>
      </c>
      <c r="W127" s="11"/>
    </row>
    <row r="128" spans="1:23" x14ac:dyDescent="0.25">
      <c r="A128" s="12"/>
      <c r="B128" s="12"/>
      <c r="C128" s="12"/>
      <c r="D128" s="12"/>
      <c r="E128" s="13"/>
      <c r="F128" s="53" t="str">
        <f t="shared" si="10"/>
        <v xml:space="preserve">   </v>
      </c>
      <c r="G128" s="54"/>
      <c r="H128" s="54"/>
      <c r="I128" s="54"/>
      <c r="J128" s="54"/>
      <c r="K128" s="54"/>
      <c r="L128" s="54"/>
      <c r="M128" s="54"/>
      <c r="N128" s="54"/>
      <c r="O128" s="54"/>
      <c r="P128" s="14" t="str">
        <f t="shared" si="12"/>
        <v xml:space="preserve">   </v>
      </c>
      <c r="Q128" s="11"/>
      <c r="R128" s="14" t="str">
        <f t="shared" si="13"/>
        <v/>
      </c>
      <c r="S128" s="15" t="str">
        <f t="shared" si="14"/>
        <v/>
      </c>
      <c r="T128" s="15" t="str">
        <f t="shared" si="15"/>
        <v/>
      </c>
      <c r="U128" s="11" t="str">
        <f>IFERROR(IF(D128&gt;0,IF(IFERROR(VLOOKUP(CONCATENATE(C128,D128),ImportAmetikohad!AI:AI,1,FALSE),0)=0,ImportJaagid!$U$1,""),""),"")</f>
        <v/>
      </c>
      <c r="V128" s="11" t="str">
        <f t="shared" si="11"/>
        <v/>
      </c>
      <c r="W128" s="11"/>
    </row>
    <row r="129" spans="1:23" x14ac:dyDescent="0.25">
      <c r="A129" s="12"/>
      <c r="B129" s="12"/>
      <c r="C129" s="12"/>
      <c r="D129" s="12"/>
      <c r="E129" s="13"/>
      <c r="F129" s="53" t="str">
        <f t="shared" si="10"/>
        <v xml:space="preserve">   </v>
      </c>
      <c r="G129" s="54"/>
      <c r="H129" s="54"/>
      <c r="I129" s="54"/>
      <c r="J129" s="54"/>
      <c r="K129" s="54"/>
      <c r="L129" s="54"/>
      <c r="M129" s="54"/>
      <c r="N129" s="54"/>
      <c r="O129" s="54"/>
      <c r="P129" s="14" t="str">
        <f t="shared" si="12"/>
        <v xml:space="preserve">   </v>
      </c>
      <c r="Q129" s="11"/>
      <c r="R129" s="14" t="str">
        <f t="shared" si="13"/>
        <v/>
      </c>
      <c r="S129" s="15" t="str">
        <f t="shared" si="14"/>
        <v/>
      </c>
      <c r="T129" s="15" t="str">
        <f t="shared" si="15"/>
        <v/>
      </c>
      <c r="U129" s="11" t="str">
        <f>IFERROR(IF(D129&gt;0,IF(IFERROR(VLOOKUP(CONCATENATE(C129,D129),ImportAmetikohad!AI:AI,1,FALSE),0)=0,ImportJaagid!$U$1,""),""),"")</f>
        <v/>
      </c>
      <c r="V129" s="11" t="str">
        <f t="shared" si="11"/>
        <v/>
      </c>
      <c r="W129" s="11"/>
    </row>
    <row r="130" spans="1:23" x14ac:dyDescent="0.25">
      <c r="A130" s="12"/>
      <c r="B130" s="12"/>
      <c r="C130" s="12"/>
      <c r="D130" s="12"/>
      <c r="E130" s="13"/>
      <c r="F130" s="53" t="str">
        <f t="shared" si="10"/>
        <v xml:space="preserve">   </v>
      </c>
      <c r="G130" s="54"/>
      <c r="H130" s="54"/>
      <c r="I130" s="54"/>
      <c r="J130" s="54"/>
      <c r="K130" s="54"/>
      <c r="L130" s="54"/>
      <c r="M130" s="54"/>
      <c r="N130" s="54"/>
      <c r="O130" s="54"/>
      <c r="P130" s="14" t="str">
        <f t="shared" si="12"/>
        <v xml:space="preserve">   </v>
      </c>
      <c r="Q130" s="11"/>
      <c r="R130" s="14" t="str">
        <f t="shared" si="13"/>
        <v/>
      </c>
      <c r="S130" s="15" t="str">
        <f t="shared" si="14"/>
        <v/>
      </c>
      <c r="T130" s="15" t="str">
        <f t="shared" si="15"/>
        <v/>
      </c>
      <c r="U130" s="11" t="str">
        <f>IFERROR(IF(D130&gt;0,IF(IFERROR(VLOOKUP(CONCATENATE(C130,D130),ImportAmetikohad!AI:AI,1,FALSE),0)=0,ImportJaagid!$U$1,""),""),"")</f>
        <v/>
      </c>
      <c r="V130" s="11" t="str">
        <f t="shared" si="11"/>
        <v/>
      </c>
      <c r="W130" s="11"/>
    </row>
    <row r="131" spans="1:23" x14ac:dyDescent="0.25">
      <c r="A131" s="12"/>
      <c r="B131" s="12"/>
      <c r="C131" s="12"/>
      <c r="D131" s="12"/>
      <c r="E131" s="13"/>
      <c r="F131" s="53" t="str">
        <f t="shared" ref="F131:F194" si="16">P131</f>
        <v xml:space="preserve">   </v>
      </c>
      <c r="G131" s="54"/>
      <c r="H131" s="54"/>
      <c r="I131" s="54"/>
      <c r="J131" s="54"/>
      <c r="K131" s="54"/>
      <c r="L131" s="54"/>
      <c r="M131" s="54"/>
      <c r="N131" s="54"/>
      <c r="O131" s="54"/>
      <c r="P131" s="14" t="str">
        <f t="shared" si="12"/>
        <v xml:space="preserve">   </v>
      </c>
      <c r="Q131" s="11"/>
      <c r="R131" s="14" t="str">
        <f t="shared" si="13"/>
        <v/>
      </c>
      <c r="S131" s="15" t="str">
        <f t="shared" si="14"/>
        <v/>
      </c>
      <c r="T131" s="15" t="str">
        <f t="shared" si="15"/>
        <v/>
      </c>
      <c r="U131" s="11" t="str">
        <f>IFERROR(IF(D131&gt;0,IF(IFERROR(VLOOKUP(CONCATENATE(C131,D131),ImportAmetikohad!AI:AI,1,FALSE),0)=0,ImportJaagid!$U$1,""),""),"")</f>
        <v/>
      </c>
      <c r="V131" s="11" t="str">
        <f t="shared" ref="V131:V194" si="17">IF(C131&gt;1,IF(G$1="---",V$1,""),"")</f>
        <v/>
      </c>
      <c r="W131" s="11"/>
    </row>
    <row r="132" spans="1:23" x14ac:dyDescent="0.25">
      <c r="A132" s="12"/>
      <c r="B132" s="12"/>
      <c r="C132" s="12"/>
      <c r="D132" s="12"/>
      <c r="E132" s="13"/>
      <c r="F132" s="53" t="str">
        <f t="shared" si="16"/>
        <v xml:space="preserve">   </v>
      </c>
      <c r="G132" s="54"/>
      <c r="H132" s="54"/>
      <c r="I132" s="54"/>
      <c r="J132" s="54"/>
      <c r="K132" s="54"/>
      <c r="L132" s="54"/>
      <c r="M132" s="54"/>
      <c r="N132" s="54"/>
      <c r="O132" s="54"/>
      <c r="P132" s="14" t="str">
        <f t="shared" si="12"/>
        <v xml:space="preserve">   </v>
      </c>
      <c r="Q132" s="11"/>
      <c r="R132" s="14" t="str">
        <f t="shared" si="13"/>
        <v/>
      </c>
      <c r="S132" s="15" t="str">
        <f t="shared" si="14"/>
        <v/>
      </c>
      <c r="T132" s="15" t="str">
        <f t="shared" si="15"/>
        <v/>
      </c>
      <c r="U132" s="11" t="str">
        <f>IFERROR(IF(D132&gt;0,IF(IFERROR(VLOOKUP(CONCATENATE(C132,D132),ImportAmetikohad!AI:AI,1,FALSE),0)=0,ImportJaagid!$U$1,""),""),"")</f>
        <v/>
      </c>
      <c r="V132" s="11" t="str">
        <f t="shared" si="17"/>
        <v/>
      </c>
      <c r="W132" s="11"/>
    </row>
    <row r="133" spans="1:23" x14ac:dyDescent="0.25">
      <c r="A133" s="12"/>
      <c r="B133" s="12"/>
      <c r="C133" s="12"/>
      <c r="D133" s="12"/>
      <c r="E133" s="13"/>
      <c r="F133" s="53" t="str">
        <f t="shared" si="16"/>
        <v xml:space="preserve">   </v>
      </c>
      <c r="G133" s="54"/>
      <c r="H133" s="54"/>
      <c r="I133" s="54"/>
      <c r="J133" s="54"/>
      <c r="K133" s="54"/>
      <c r="L133" s="54"/>
      <c r="M133" s="54"/>
      <c r="N133" s="54"/>
      <c r="O133" s="54"/>
      <c r="P133" s="14" t="str">
        <f t="shared" si="12"/>
        <v xml:space="preserve">   </v>
      </c>
      <c r="Q133" s="11"/>
      <c r="R133" s="14" t="str">
        <f t="shared" si="13"/>
        <v/>
      </c>
      <c r="S133" s="15" t="str">
        <f t="shared" si="14"/>
        <v/>
      </c>
      <c r="T133" s="15" t="str">
        <f t="shared" si="15"/>
        <v/>
      </c>
      <c r="U133" s="11" t="str">
        <f>IFERROR(IF(D133&gt;0,IF(IFERROR(VLOOKUP(CONCATENATE(C133,D133),ImportAmetikohad!AI:AI,1,FALSE),0)=0,ImportJaagid!$U$1,""),""),"")</f>
        <v/>
      </c>
      <c r="V133" s="11" t="str">
        <f t="shared" si="17"/>
        <v/>
      </c>
      <c r="W133" s="11"/>
    </row>
    <row r="134" spans="1:23" x14ac:dyDescent="0.25">
      <c r="A134" s="12"/>
      <c r="B134" s="12"/>
      <c r="C134" s="12"/>
      <c r="D134" s="12"/>
      <c r="E134" s="13"/>
      <c r="F134" s="53" t="str">
        <f t="shared" si="16"/>
        <v xml:space="preserve">   </v>
      </c>
      <c r="G134" s="54"/>
      <c r="H134" s="54"/>
      <c r="I134" s="54"/>
      <c r="J134" s="54"/>
      <c r="K134" s="54"/>
      <c r="L134" s="54"/>
      <c r="M134" s="54"/>
      <c r="N134" s="54"/>
      <c r="O134" s="54"/>
      <c r="P134" s="14" t="str">
        <f t="shared" si="12"/>
        <v xml:space="preserve">   </v>
      </c>
      <c r="Q134" s="11"/>
      <c r="R134" s="14" t="str">
        <f t="shared" si="13"/>
        <v/>
      </c>
      <c r="S134" s="15" t="str">
        <f t="shared" si="14"/>
        <v/>
      </c>
      <c r="T134" s="15" t="str">
        <f t="shared" si="15"/>
        <v/>
      </c>
      <c r="U134" s="11" t="str">
        <f>IFERROR(IF(D134&gt;0,IF(IFERROR(VLOOKUP(CONCATENATE(C134,D134),ImportAmetikohad!AI:AI,1,FALSE),0)=0,ImportJaagid!$U$1,""),""),"")</f>
        <v/>
      </c>
      <c r="V134" s="11" t="str">
        <f t="shared" si="17"/>
        <v/>
      </c>
      <c r="W134" s="11"/>
    </row>
    <row r="135" spans="1:23" x14ac:dyDescent="0.25">
      <c r="A135" s="12"/>
      <c r="B135" s="12"/>
      <c r="C135" s="12"/>
      <c r="D135" s="12"/>
      <c r="E135" s="13"/>
      <c r="F135" s="53" t="str">
        <f t="shared" si="16"/>
        <v xml:space="preserve">   </v>
      </c>
      <c r="G135" s="54"/>
      <c r="H135" s="54"/>
      <c r="I135" s="54"/>
      <c r="J135" s="54"/>
      <c r="K135" s="54"/>
      <c r="L135" s="54"/>
      <c r="M135" s="54"/>
      <c r="N135" s="54"/>
      <c r="O135" s="54"/>
      <c r="P135" s="14" t="str">
        <f t="shared" si="12"/>
        <v xml:space="preserve">   </v>
      </c>
      <c r="Q135" s="11"/>
      <c r="R135" s="14" t="str">
        <f t="shared" si="13"/>
        <v/>
      </c>
      <c r="S135" s="15" t="str">
        <f t="shared" si="14"/>
        <v/>
      </c>
      <c r="T135" s="15" t="str">
        <f t="shared" si="15"/>
        <v/>
      </c>
      <c r="U135" s="11" t="str">
        <f>IFERROR(IF(D135&gt;0,IF(IFERROR(VLOOKUP(CONCATENATE(C135,D135),ImportAmetikohad!AI:AI,1,FALSE),0)=0,ImportJaagid!$U$1,""),""),"")</f>
        <v/>
      </c>
      <c r="V135" s="11" t="str">
        <f t="shared" si="17"/>
        <v/>
      </c>
      <c r="W135" s="11"/>
    </row>
    <row r="136" spans="1:23" x14ac:dyDescent="0.25">
      <c r="A136" s="12"/>
      <c r="B136" s="12"/>
      <c r="C136" s="12"/>
      <c r="D136" s="12"/>
      <c r="E136" s="13"/>
      <c r="F136" s="53" t="str">
        <f t="shared" si="16"/>
        <v xml:space="preserve">   </v>
      </c>
      <c r="G136" s="54"/>
      <c r="H136" s="54"/>
      <c r="I136" s="54"/>
      <c r="J136" s="54"/>
      <c r="K136" s="54"/>
      <c r="L136" s="54"/>
      <c r="M136" s="54"/>
      <c r="N136" s="54"/>
      <c r="O136" s="54"/>
      <c r="P136" s="14" t="str">
        <f t="shared" si="12"/>
        <v xml:space="preserve">   </v>
      </c>
      <c r="Q136" s="11"/>
      <c r="R136" s="14" t="str">
        <f t="shared" si="13"/>
        <v/>
      </c>
      <c r="S136" s="15" t="str">
        <f t="shared" si="14"/>
        <v/>
      </c>
      <c r="T136" s="15" t="str">
        <f t="shared" si="15"/>
        <v/>
      </c>
      <c r="U136" s="11" t="str">
        <f>IFERROR(IF(D136&gt;0,IF(IFERROR(VLOOKUP(CONCATENATE(C136,D136),ImportAmetikohad!AI:AI,1,FALSE),0)=0,ImportJaagid!$U$1,""),""),"")</f>
        <v/>
      </c>
      <c r="V136" s="11" t="str">
        <f t="shared" si="17"/>
        <v/>
      </c>
      <c r="W136" s="11"/>
    </row>
    <row r="137" spans="1:23" x14ac:dyDescent="0.25">
      <c r="A137" s="12"/>
      <c r="B137" s="12"/>
      <c r="C137" s="12"/>
      <c r="D137" s="12"/>
      <c r="E137" s="13"/>
      <c r="F137" s="53" t="str">
        <f t="shared" si="16"/>
        <v xml:space="preserve">   </v>
      </c>
      <c r="G137" s="54"/>
      <c r="H137" s="54"/>
      <c r="I137" s="54"/>
      <c r="J137" s="54"/>
      <c r="K137" s="54"/>
      <c r="L137" s="54"/>
      <c r="M137" s="54"/>
      <c r="N137" s="54"/>
      <c r="O137" s="54"/>
      <c r="P137" s="14" t="str">
        <f t="shared" si="12"/>
        <v xml:space="preserve">   </v>
      </c>
      <c r="Q137" s="11"/>
      <c r="R137" s="14" t="str">
        <f t="shared" si="13"/>
        <v/>
      </c>
      <c r="S137" s="15" t="str">
        <f t="shared" si="14"/>
        <v/>
      </c>
      <c r="T137" s="15" t="str">
        <f t="shared" si="15"/>
        <v/>
      </c>
      <c r="U137" s="11" t="str">
        <f>IFERROR(IF(D137&gt;0,IF(IFERROR(VLOOKUP(CONCATENATE(C137,D137),ImportAmetikohad!AI:AI,1,FALSE),0)=0,ImportJaagid!$U$1,""),""),"")</f>
        <v/>
      </c>
      <c r="V137" s="11" t="str">
        <f t="shared" si="17"/>
        <v/>
      </c>
      <c r="W137" s="11"/>
    </row>
    <row r="138" spans="1:23" x14ac:dyDescent="0.25">
      <c r="A138" s="12"/>
      <c r="B138" s="12"/>
      <c r="C138" s="12"/>
      <c r="D138" s="12"/>
      <c r="E138" s="13"/>
      <c r="F138" s="53" t="str">
        <f t="shared" si="16"/>
        <v xml:space="preserve">   </v>
      </c>
      <c r="G138" s="54"/>
      <c r="H138" s="54"/>
      <c r="I138" s="54"/>
      <c r="J138" s="54"/>
      <c r="K138" s="54"/>
      <c r="L138" s="54"/>
      <c r="M138" s="54"/>
      <c r="N138" s="54"/>
      <c r="O138" s="54"/>
      <c r="P138" s="14" t="str">
        <f t="shared" si="12"/>
        <v xml:space="preserve">   </v>
      </c>
      <c r="Q138" s="11"/>
      <c r="R138" s="14" t="str">
        <f t="shared" si="13"/>
        <v/>
      </c>
      <c r="S138" s="15" t="str">
        <f t="shared" si="14"/>
        <v/>
      </c>
      <c r="T138" s="15" t="str">
        <f t="shared" si="15"/>
        <v/>
      </c>
      <c r="U138" s="11" t="str">
        <f>IFERROR(IF(D138&gt;0,IF(IFERROR(VLOOKUP(CONCATENATE(C138,D138),ImportAmetikohad!AI:AI,1,FALSE),0)=0,ImportJaagid!$U$1,""),""),"")</f>
        <v/>
      </c>
      <c r="V138" s="11" t="str">
        <f t="shared" si="17"/>
        <v/>
      </c>
      <c r="W138" s="11"/>
    </row>
    <row r="139" spans="1:23" x14ac:dyDescent="0.25">
      <c r="A139" s="12"/>
      <c r="B139" s="12"/>
      <c r="C139" s="12"/>
      <c r="D139" s="12"/>
      <c r="E139" s="13"/>
      <c r="F139" s="53" t="str">
        <f t="shared" si="16"/>
        <v xml:space="preserve">   </v>
      </c>
      <c r="G139" s="54"/>
      <c r="H139" s="54"/>
      <c r="I139" s="54"/>
      <c r="J139" s="54"/>
      <c r="K139" s="54"/>
      <c r="L139" s="54"/>
      <c r="M139" s="54"/>
      <c r="N139" s="54"/>
      <c r="O139" s="54"/>
      <c r="P139" s="14" t="str">
        <f t="shared" ref="P139:P202" si="18">IFERROR(CONCATENATE("   ",T139,R139,S139,U139,V139),"")</f>
        <v xml:space="preserve">   </v>
      </c>
      <c r="Q139" s="11"/>
      <c r="R139" s="14" t="str">
        <f t="shared" ref="R139:R202" si="19">IFERROR(IF(AND((COUNTA(A139:E139))&lt;5,C139&gt;1),$R$1,""),"")</f>
        <v/>
      </c>
      <c r="S139" s="15" t="str">
        <f t="shared" ref="S139:S202" si="20">IFERROR(IF(C139&gt;0,IF(LEN(C139)&lt;&gt;11,$S$1,""),""),"")</f>
        <v/>
      </c>
      <c r="T139" s="15" t="str">
        <f t="shared" ref="T139:T202" si="21">IFERROR(IF(AND(B139&gt;0,C139=""),$T$1,""),"")</f>
        <v/>
      </c>
      <c r="U139" s="11" t="str">
        <f>IFERROR(IF(D139&gt;0,IF(IFERROR(VLOOKUP(CONCATENATE(C139,D139),ImportAmetikohad!AI:AI,1,FALSE),0)=0,ImportJaagid!$U$1,""),""),"")</f>
        <v/>
      </c>
      <c r="V139" s="11" t="str">
        <f t="shared" si="17"/>
        <v/>
      </c>
      <c r="W139" s="11"/>
    </row>
    <row r="140" spans="1:23" x14ac:dyDescent="0.25">
      <c r="A140" s="12"/>
      <c r="B140" s="12"/>
      <c r="C140" s="12"/>
      <c r="D140" s="12"/>
      <c r="E140" s="13"/>
      <c r="F140" s="53" t="str">
        <f t="shared" si="16"/>
        <v xml:space="preserve">   </v>
      </c>
      <c r="G140" s="54"/>
      <c r="H140" s="54"/>
      <c r="I140" s="54"/>
      <c r="J140" s="54"/>
      <c r="K140" s="54"/>
      <c r="L140" s="54"/>
      <c r="M140" s="54"/>
      <c r="N140" s="54"/>
      <c r="O140" s="54"/>
      <c r="P140" s="14" t="str">
        <f t="shared" si="18"/>
        <v xml:space="preserve">   </v>
      </c>
      <c r="Q140" s="11"/>
      <c r="R140" s="14" t="str">
        <f t="shared" si="19"/>
        <v/>
      </c>
      <c r="S140" s="15" t="str">
        <f t="shared" si="20"/>
        <v/>
      </c>
      <c r="T140" s="15" t="str">
        <f t="shared" si="21"/>
        <v/>
      </c>
      <c r="U140" s="11" t="str">
        <f>IFERROR(IF(D140&gt;0,IF(IFERROR(VLOOKUP(CONCATENATE(C140,D140),ImportAmetikohad!AI:AI,1,FALSE),0)=0,ImportJaagid!$U$1,""),""),"")</f>
        <v/>
      </c>
      <c r="V140" s="11" t="str">
        <f t="shared" si="17"/>
        <v/>
      </c>
      <c r="W140" s="11"/>
    </row>
    <row r="141" spans="1:23" x14ac:dyDescent="0.25">
      <c r="A141" s="12"/>
      <c r="B141" s="12"/>
      <c r="C141" s="12"/>
      <c r="D141" s="12"/>
      <c r="E141" s="13"/>
      <c r="F141" s="53" t="str">
        <f t="shared" si="16"/>
        <v xml:space="preserve">   </v>
      </c>
      <c r="G141" s="54"/>
      <c r="H141" s="54"/>
      <c r="I141" s="54"/>
      <c r="J141" s="54"/>
      <c r="K141" s="54"/>
      <c r="L141" s="54"/>
      <c r="M141" s="54"/>
      <c r="N141" s="54"/>
      <c r="O141" s="54"/>
      <c r="P141" s="14" t="str">
        <f t="shared" si="18"/>
        <v xml:space="preserve">   </v>
      </c>
      <c r="Q141" s="11"/>
      <c r="R141" s="14" t="str">
        <f t="shared" si="19"/>
        <v/>
      </c>
      <c r="S141" s="15" t="str">
        <f t="shared" si="20"/>
        <v/>
      </c>
      <c r="T141" s="15" t="str">
        <f t="shared" si="21"/>
        <v/>
      </c>
      <c r="U141" s="11" t="str">
        <f>IFERROR(IF(D141&gt;0,IF(IFERROR(VLOOKUP(CONCATENATE(C141,D141),ImportAmetikohad!AI:AI,1,FALSE),0)=0,ImportJaagid!$U$1,""),""),"")</f>
        <v/>
      </c>
      <c r="V141" s="11" t="str">
        <f t="shared" si="17"/>
        <v/>
      </c>
      <c r="W141" s="11"/>
    </row>
    <row r="142" spans="1:23" x14ac:dyDescent="0.25">
      <c r="A142" s="12"/>
      <c r="B142" s="12"/>
      <c r="C142" s="12"/>
      <c r="D142" s="12"/>
      <c r="E142" s="13"/>
      <c r="F142" s="53" t="str">
        <f t="shared" si="16"/>
        <v xml:space="preserve">   </v>
      </c>
      <c r="G142" s="54"/>
      <c r="H142" s="54"/>
      <c r="I142" s="54"/>
      <c r="J142" s="54"/>
      <c r="K142" s="54"/>
      <c r="L142" s="54"/>
      <c r="M142" s="54"/>
      <c r="N142" s="54"/>
      <c r="O142" s="54"/>
      <c r="P142" s="14" t="str">
        <f t="shared" si="18"/>
        <v xml:space="preserve">   </v>
      </c>
      <c r="Q142" s="11"/>
      <c r="R142" s="14" t="str">
        <f t="shared" si="19"/>
        <v/>
      </c>
      <c r="S142" s="15" t="str">
        <f t="shared" si="20"/>
        <v/>
      </c>
      <c r="T142" s="15" t="str">
        <f t="shared" si="21"/>
        <v/>
      </c>
      <c r="U142" s="11" t="str">
        <f>IFERROR(IF(D142&gt;0,IF(IFERROR(VLOOKUP(CONCATENATE(C142,D142),ImportAmetikohad!AI:AI,1,FALSE),0)=0,ImportJaagid!$U$1,""),""),"")</f>
        <v/>
      </c>
      <c r="V142" s="11" t="str">
        <f t="shared" si="17"/>
        <v/>
      </c>
      <c r="W142" s="11"/>
    </row>
    <row r="143" spans="1:23" x14ac:dyDescent="0.25">
      <c r="A143" s="12"/>
      <c r="B143" s="12"/>
      <c r="C143" s="12"/>
      <c r="D143" s="12"/>
      <c r="E143" s="13"/>
      <c r="F143" s="53" t="str">
        <f t="shared" si="16"/>
        <v xml:space="preserve">   </v>
      </c>
      <c r="G143" s="54"/>
      <c r="H143" s="54"/>
      <c r="I143" s="54"/>
      <c r="J143" s="54"/>
      <c r="K143" s="54"/>
      <c r="L143" s="54"/>
      <c r="M143" s="54"/>
      <c r="N143" s="54"/>
      <c r="O143" s="54"/>
      <c r="P143" s="14" t="str">
        <f t="shared" si="18"/>
        <v xml:space="preserve">   </v>
      </c>
      <c r="Q143" s="11"/>
      <c r="R143" s="14" t="str">
        <f t="shared" si="19"/>
        <v/>
      </c>
      <c r="S143" s="15" t="str">
        <f t="shared" si="20"/>
        <v/>
      </c>
      <c r="T143" s="15" t="str">
        <f t="shared" si="21"/>
        <v/>
      </c>
      <c r="U143" s="11" t="str">
        <f>IFERROR(IF(D143&gt;0,IF(IFERROR(VLOOKUP(CONCATENATE(C143,D143),ImportAmetikohad!AI:AI,1,FALSE),0)=0,ImportJaagid!$U$1,""),""),"")</f>
        <v/>
      </c>
      <c r="V143" s="11" t="str">
        <f t="shared" si="17"/>
        <v/>
      </c>
      <c r="W143" s="11"/>
    </row>
    <row r="144" spans="1:23" x14ac:dyDescent="0.25">
      <c r="A144" s="12"/>
      <c r="B144" s="12"/>
      <c r="C144" s="12"/>
      <c r="D144" s="12"/>
      <c r="E144" s="13"/>
      <c r="F144" s="53" t="str">
        <f t="shared" si="16"/>
        <v xml:space="preserve">   </v>
      </c>
      <c r="G144" s="54"/>
      <c r="H144" s="54"/>
      <c r="I144" s="54"/>
      <c r="J144" s="54"/>
      <c r="K144" s="54"/>
      <c r="L144" s="54"/>
      <c r="M144" s="54"/>
      <c r="N144" s="54"/>
      <c r="O144" s="54"/>
      <c r="P144" s="14" t="str">
        <f t="shared" si="18"/>
        <v xml:space="preserve">   </v>
      </c>
      <c r="Q144" s="11"/>
      <c r="R144" s="14" t="str">
        <f t="shared" si="19"/>
        <v/>
      </c>
      <c r="S144" s="15" t="str">
        <f t="shared" si="20"/>
        <v/>
      </c>
      <c r="T144" s="15" t="str">
        <f t="shared" si="21"/>
        <v/>
      </c>
      <c r="U144" s="11" t="str">
        <f>IFERROR(IF(D144&gt;0,IF(IFERROR(VLOOKUP(CONCATENATE(C144,D144),ImportAmetikohad!AI:AI,1,FALSE),0)=0,ImportJaagid!$U$1,""),""),"")</f>
        <v/>
      </c>
      <c r="V144" s="11" t="str">
        <f t="shared" si="17"/>
        <v/>
      </c>
      <c r="W144" s="11"/>
    </row>
    <row r="145" spans="1:23" x14ac:dyDescent="0.25">
      <c r="A145" s="12"/>
      <c r="B145" s="12"/>
      <c r="C145" s="12"/>
      <c r="D145" s="12"/>
      <c r="E145" s="13"/>
      <c r="F145" s="53" t="str">
        <f t="shared" si="16"/>
        <v xml:space="preserve">   </v>
      </c>
      <c r="G145" s="54"/>
      <c r="H145" s="54"/>
      <c r="I145" s="54"/>
      <c r="J145" s="54"/>
      <c r="K145" s="54"/>
      <c r="L145" s="54"/>
      <c r="M145" s="54"/>
      <c r="N145" s="54"/>
      <c r="O145" s="54"/>
      <c r="P145" s="14" t="str">
        <f t="shared" si="18"/>
        <v xml:space="preserve">   </v>
      </c>
      <c r="Q145" s="11"/>
      <c r="R145" s="14" t="str">
        <f t="shared" si="19"/>
        <v/>
      </c>
      <c r="S145" s="15" t="str">
        <f t="shared" si="20"/>
        <v/>
      </c>
      <c r="T145" s="15" t="str">
        <f t="shared" si="21"/>
        <v/>
      </c>
      <c r="U145" s="11" t="str">
        <f>IFERROR(IF(D145&gt;0,IF(IFERROR(VLOOKUP(CONCATENATE(C145,D145),ImportAmetikohad!AI:AI,1,FALSE),0)=0,ImportJaagid!$U$1,""),""),"")</f>
        <v/>
      </c>
      <c r="V145" s="11" t="str">
        <f t="shared" si="17"/>
        <v/>
      </c>
      <c r="W145" s="11"/>
    </row>
    <row r="146" spans="1:23" x14ac:dyDescent="0.25">
      <c r="A146" s="12"/>
      <c r="B146" s="12"/>
      <c r="C146" s="12"/>
      <c r="D146" s="12"/>
      <c r="E146" s="13"/>
      <c r="F146" s="53" t="str">
        <f t="shared" si="16"/>
        <v xml:space="preserve">   </v>
      </c>
      <c r="G146" s="54"/>
      <c r="H146" s="54"/>
      <c r="I146" s="54"/>
      <c r="J146" s="54"/>
      <c r="K146" s="54"/>
      <c r="L146" s="54"/>
      <c r="M146" s="54"/>
      <c r="N146" s="54"/>
      <c r="O146" s="54"/>
      <c r="P146" s="14" t="str">
        <f t="shared" si="18"/>
        <v xml:space="preserve">   </v>
      </c>
      <c r="Q146" s="11"/>
      <c r="R146" s="14" t="str">
        <f t="shared" si="19"/>
        <v/>
      </c>
      <c r="S146" s="15" t="str">
        <f t="shared" si="20"/>
        <v/>
      </c>
      <c r="T146" s="15" t="str">
        <f t="shared" si="21"/>
        <v/>
      </c>
      <c r="U146" s="11" t="str">
        <f>IFERROR(IF(D146&gt;0,IF(IFERROR(VLOOKUP(CONCATENATE(C146,D146),ImportAmetikohad!AI:AI,1,FALSE),0)=0,ImportJaagid!$U$1,""),""),"")</f>
        <v/>
      </c>
      <c r="V146" s="11" t="str">
        <f t="shared" si="17"/>
        <v/>
      </c>
      <c r="W146" s="11"/>
    </row>
    <row r="147" spans="1:23" x14ac:dyDescent="0.25">
      <c r="A147" s="12"/>
      <c r="B147" s="12"/>
      <c r="C147" s="12"/>
      <c r="D147" s="12"/>
      <c r="E147" s="13"/>
      <c r="F147" s="53" t="str">
        <f t="shared" si="16"/>
        <v xml:space="preserve">   </v>
      </c>
      <c r="G147" s="54"/>
      <c r="H147" s="54"/>
      <c r="I147" s="54"/>
      <c r="J147" s="54"/>
      <c r="K147" s="54"/>
      <c r="L147" s="54"/>
      <c r="M147" s="54"/>
      <c r="N147" s="54"/>
      <c r="O147" s="54"/>
      <c r="P147" s="14" t="str">
        <f t="shared" si="18"/>
        <v xml:space="preserve">   </v>
      </c>
      <c r="Q147" s="11"/>
      <c r="R147" s="14" t="str">
        <f t="shared" si="19"/>
        <v/>
      </c>
      <c r="S147" s="15" t="str">
        <f t="shared" si="20"/>
        <v/>
      </c>
      <c r="T147" s="15" t="str">
        <f t="shared" si="21"/>
        <v/>
      </c>
      <c r="U147" s="11" t="str">
        <f>IFERROR(IF(D147&gt;0,IF(IFERROR(VLOOKUP(CONCATENATE(C147,D147),ImportAmetikohad!AI:AI,1,FALSE),0)=0,ImportJaagid!$U$1,""),""),"")</f>
        <v/>
      </c>
      <c r="V147" s="11" t="str">
        <f t="shared" si="17"/>
        <v/>
      </c>
      <c r="W147" s="11"/>
    </row>
    <row r="148" spans="1:23" x14ac:dyDescent="0.25">
      <c r="A148" s="12"/>
      <c r="B148" s="12"/>
      <c r="C148" s="12"/>
      <c r="D148" s="12"/>
      <c r="E148" s="13"/>
      <c r="F148" s="53" t="str">
        <f t="shared" si="16"/>
        <v xml:space="preserve">   </v>
      </c>
      <c r="G148" s="54"/>
      <c r="H148" s="54"/>
      <c r="I148" s="54"/>
      <c r="J148" s="54"/>
      <c r="K148" s="54"/>
      <c r="L148" s="54"/>
      <c r="M148" s="54"/>
      <c r="N148" s="54"/>
      <c r="O148" s="54"/>
      <c r="P148" s="14" t="str">
        <f t="shared" si="18"/>
        <v xml:space="preserve">   </v>
      </c>
      <c r="Q148" s="11"/>
      <c r="R148" s="14" t="str">
        <f t="shared" si="19"/>
        <v/>
      </c>
      <c r="S148" s="15" t="str">
        <f t="shared" si="20"/>
        <v/>
      </c>
      <c r="T148" s="15" t="str">
        <f t="shared" si="21"/>
        <v/>
      </c>
      <c r="U148" s="11" t="str">
        <f>IFERROR(IF(D148&gt;0,IF(IFERROR(VLOOKUP(CONCATENATE(C148,D148),ImportAmetikohad!AI:AI,1,FALSE),0)=0,ImportJaagid!$U$1,""),""),"")</f>
        <v/>
      </c>
      <c r="V148" s="11" t="str">
        <f t="shared" si="17"/>
        <v/>
      </c>
      <c r="W148" s="11"/>
    </row>
    <row r="149" spans="1:23" x14ac:dyDescent="0.25">
      <c r="A149" s="12"/>
      <c r="B149" s="12"/>
      <c r="C149" s="12"/>
      <c r="D149" s="12"/>
      <c r="E149" s="13"/>
      <c r="F149" s="53" t="str">
        <f t="shared" si="16"/>
        <v xml:space="preserve">   </v>
      </c>
      <c r="G149" s="54"/>
      <c r="H149" s="54"/>
      <c r="I149" s="54"/>
      <c r="J149" s="54"/>
      <c r="K149" s="54"/>
      <c r="L149" s="54"/>
      <c r="M149" s="54"/>
      <c r="N149" s="54"/>
      <c r="O149" s="54"/>
      <c r="P149" s="14" t="str">
        <f t="shared" si="18"/>
        <v xml:space="preserve">   </v>
      </c>
      <c r="Q149" s="11"/>
      <c r="R149" s="14" t="str">
        <f t="shared" si="19"/>
        <v/>
      </c>
      <c r="S149" s="15" t="str">
        <f t="shared" si="20"/>
        <v/>
      </c>
      <c r="T149" s="15" t="str">
        <f t="shared" si="21"/>
        <v/>
      </c>
      <c r="U149" s="11" t="str">
        <f>IFERROR(IF(D149&gt;0,IF(IFERROR(VLOOKUP(CONCATENATE(C149,D149),ImportAmetikohad!AI:AI,1,FALSE),0)=0,ImportJaagid!$U$1,""),""),"")</f>
        <v/>
      </c>
      <c r="V149" s="11" t="str">
        <f t="shared" si="17"/>
        <v/>
      </c>
      <c r="W149" s="11"/>
    </row>
    <row r="150" spans="1:23" x14ac:dyDescent="0.25">
      <c r="A150" s="12"/>
      <c r="B150" s="12"/>
      <c r="C150" s="12"/>
      <c r="D150" s="12"/>
      <c r="E150" s="13"/>
      <c r="F150" s="53" t="str">
        <f t="shared" si="16"/>
        <v xml:space="preserve">   </v>
      </c>
      <c r="G150" s="54"/>
      <c r="H150" s="54"/>
      <c r="I150" s="54"/>
      <c r="J150" s="54"/>
      <c r="K150" s="54"/>
      <c r="L150" s="54"/>
      <c r="M150" s="54"/>
      <c r="N150" s="54"/>
      <c r="O150" s="54"/>
      <c r="P150" s="14" t="str">
        <f t="shared" si="18"/>
        <v xml:space="preserve">   </v>
      </c>
      <c r="Q150" s="11"/>
      <c r="R150" s="14" t="str">
        <f t="shared" si="19"/>
        <v/>
      </c>
      <c r="S150" s="15" t="str">
        <f t="shared" si="20"/>
        <v/>
      </c>
      <c r="T150" s="15" t="str">
        <f t="shared" si="21"/>
        <v/>
      </c>
      <c r="U150" s="11" t="str">
        <f>IFERROR(IF(D150&gt;0,IF(IFERROR(VLOOKUP(CONCATENATE(C150,D150),ImportAmetikohad!AI:AI,1,FALSE),0)=0,ImportJaagid!$U$1,""),""),"")</f>
        <v/>
      </c>
      <c r="V150" s="11" t="str">
        <f t="shared" si="17"/>
        <v/>
      </c>
      <c r="W150" s="11"/>
    </row>
    <row r="151" spans="1:23" x14ac:dyDescent="0.25">
      <c r="A151" s="12"/>
      <c r="B151" s="12"/>
      <c r="C151" s="12"/>
      <c r="D151" s="12"/>
      <c r="E151" s="13"/>
      <c r="F151" s="53" t="str">
        <f t="shared" si="16"/>
        <v xml:space="preserve">   </v>
      </c>
      <c r="G151" s="54"/>
      <c r="H151" s="54"/>
      <c r="I151" s="54"/>
      <c r="J151" s="54"/>
      <c r="K151" s="54"/>
      <c r="L151" s="54"/>
      <c r="M151" s="54"/>
      <c r="N151" s="54"/>
      <c r="O151" s="54"/>
      <c r="P151" s="14" t="str">
        <f t="shared" si="18"/>
        <v xml:space="preserve">   </v>
      </c>
      <c r="Q151" s="11"/>
      <c r="R151" s="14" t="str">
        <f t="shared" si="19"/>
        <v/>
      </c>
      <c r="S151" s="15" t="str">
        <f t="shared" si="20"/>
        <v/>
      </c>
      <c r="T151" s="15" t="str">
        <f t="shared" si="21"/>
        <v/>
      </c>
      <c r="U151" s="11" t="str">
        <f>IFERROR(IF(D151&gt;0,IF(IFERROR(VLOOKUP(CONCATENATE(C151,D151),ImportAmetikohad!AI:AI,1,FALSE),0)=0,ImportJaagid!$U$1,""),""),"")</f>
        <v/>
      </c>
      <c r="V151" s="11" t="str">
        <f t="shared" si="17"/>
        <v/>
      </c>
      <c r="W151" s="11"/>
    </row>
    <row r="152" spans="1:23" x14ac:dyDescent="0.25">
      <c r="A152" s="12"/>
      <c r="B152" s="12"/>
      <c r="C152" s="12"/>
      <c r="D152" s="12"/>
      <c r="E152" s="13"/>
      <c r="F152" s="53" t="str">
        <f t="shared" si="16"/>
        <v xml:space="preserve">   </v>
      </c>
      <c r="G152" s="54"/>
      <c r="H152" s="54"/>
      <c r="I152" s="54"/>
      <c r="J152" s="54"/>
      <c r="K152" s="54"/>
      <c r="L152" s="54"/>
      <c r="M152" s="54"/>
      <c r="N152" s="54"/>
      <c r="O152" s="54"/>
      <c r="P152" s="14" t="str">
        <f t="shared" si="18"/>
        <v xml:space="preserve">   </v>
      </c>
      <c r="Q152" s="11"/>
      <c r="R152" s="14" t="str">
        <f t="shared" si="19"/>
        <v/>
      </c>
      <c r="S152" s="15" t="str">
        <f t="shared" si="20"/>
        <v/>
      </c>
      <c r="T152" s="15" t="str">
        <f t="shared" si="21"/>
        <v/>
      </c>
      <c r="U152" s="11" t="str">
        <f>IFERROR(IF(D152&gt;0,IF(IFERROR(VLOOKUP(CONCATENATE(C152,D152),ImportAmetikohad!AI:AI,1,FALSE),0)=0,ImportJaagid!$U$1,""),""),"")</f>
        <v/>
      </c>
      <c r="V152" s="11" t="str">
        <f t="shared" si="17"/>
        <v/>
      </c>
      <c r="W152" s="11"/>
    </row>
    <row r="153" spans="1:23" x14ac:dyDescent="0.25">
      <c r="A153" s="12"/>
      <c r="B153" s="12"/>
      <c r="C153" s="12"/>
      <c r="D153" s="12"/>
      <c r="E153" s="13"/>
      <c r="F153" s="53" t="str">
        <f t="shared" si="16"/>
        <v xml:space="preserve">   </v>
      </c>
      <c r="G153" s="54"/>
      <c r="H153" s="54"/>
      <c r="I153" s="54"/>
      <c r="J153" s="54"/>
      <c r="K153" s="54"/>
      <c r="L153" s="54"/>
      <c r="M153" s="54"/>
      <c r="N153" s="54"/>
      <c r="O153" s="54"/>
      <c r="P153" s="14" t="str">
        <f t="shared" si="18"/>
        <v xml:space="preserve">   </v>
      </c>
      <c r="Q153" s="11"/>
      <c r="R153" s="14" t="str">
        <f t="shared" si="19"/>
        <v/>
      </c>
      <c r="S153" s="15" t="str">
        <f t="shared" si="20"/>
        <v/>
      </c>
      <c r="T153" s="15" t="str">
        <f t="shared" si="21"/>
        <v/>
      </c>
      <c r="U153" s="11" t="str">
        <f>IFERROR(IF(D153&gt;0,IF(IFERROR(VLOOKUP(CONCATENATE(C153,D153),ImportAmetikohad!AI:AI,1,FALSE),0)=0,ImportJaagid!$U$1,""),""),"")</f>
        <v/>
      </c>
      <c r="V153" s="11" t="str">
        <f t="shared" si="17"/>
        <v/>
      </c>
      <c r="W153" s="11"/>
    </row>
    <row r="154" spans="1:23" x14ac:dyDescent="0.25">
      <c r="A154" s="12"/>
      <c r="B154" s="12"/>
      <c r="C154" s="12"/>
      <c r="D154" s="12"/>
      <c r="E154" s="13"/>
      <c r="F154" s="53" t="str">
        <f t="shared" si="16"/>
        <v xml:space="preserve">   </v>
      </c>
      <c r="G154" s="54"/>
      <c r="H154" s="54"/>
      <c r="I154" s="54"/>
      <c r="J154" s="54"/>
      <c r="K154" s="54"/>
      <c r="L154" s="54"/>
      <c r="M154" s="54"/>
      <c r="N154" s="54"/>
      <c r="O154" s="54"/>
      <c r="P154" s="14" t="str">
        <f t="shared" si="18"/>
        <v xml:space="preserve">   </v>
      </c>
      <c r="Q154" s="11"/>
      <c r="R154" s="14" t="str">
        <f t="shared" si="19"/>
        <v/>
      </c>
      <c r="S154" s="15" t="str">
        <f t="shared" si="20"/>
        <v/>
      </c>
      <c r="T154" s="15" t="str">
        <f t="shared" si="21"/>
        <v/>
      </c>
      <c r="U154" s="11" t="str">
        <f>IFERROR(IF(D154&gt;0,IF(IFERROR(VLOOKUP(CONCATENATE(C154,D154),ImportAmetikohad!AI:AI,1,FALSE),0)=0,ImportJaagid!$U$1,""),""),"")</f>
        <v/>
      </c>
      <c r="V154" s="11" t="str">
        <f t="shared" si="17"/>
        <v/>
      </c>
      <c r="W154" s="11"/>
    </row>
    <row r="155" spans="1:23" x14ac:dyDescent="0.25">
      <c r="A155" s="12"/>
      <c r="B155" s="12"/>
      <c r="C155" s="12"/>
      <c r="D155" s="12"/>
      <c r="E155" s="13"/>
      <c r="F155" s="53" t="str">
        <f t="shared" si="16"/>
        <v xml:space="preserve">   </v>
      </c>
      <c r="G155" s="54"/>
      <c r="H155" s="54"/>
      <c r="I155" s="54"/>
      <c r="J155" s="54"/>
      <c r="K155" s="54"/>
      <c r="L155" s="54"/>
      <c r="M155" s="54"/>
      <c r="N155" s="54"/>
      <c r="O155" s="54"/>
      <c r="P155" s="14" t="str">
        <f t="shared" si="18"/>
        <v xml:space="preserve">   </v>
      </c>
      <c r="Q155" s="11"/>
      <c r="R155" s="14" t="str">
        <f t="shared" si="19"/>
        <v/>
      </c>
      <c r="S155" s="15" t="str">
        <f t="shared" si="20"/>
        <v/>
      </c>
      <c r="T155" s="15" t="str">
        <f t="shared" si="21"/>
        <v/>
      </c>
      <c r="U155" s="11" t="str">
        <f>IFERROR(IF(D155&gt;0,IF(IFERROR(VLOOKUP(CONCATENATE(C155,D155),ImportAmetikohad!AI:AI,1,FALSE),0)=0,ImportJaagid!$U$1,""),""),"")</f>
        <v/>
      </c>
      <c r="V155" s="11" t="str">
        <f t="shared" si="17"/>
        <v/>
      </c>
      <c r="W155" s="11"/>
    </row>
    <row r="156" spans="1:23" x14ac:dyDescent="0.25">
      <c r="A156" s="12"/>
      <c r="B156" s="12"/>
      <c r="C156" s="12"/>
      <c r="D156" s="12"/>
      <c r="E156" s="13"/>
      <c r="F156" s="53" t="str">
        <f t="shared" si="16"/>
        <v xml:space="preserve">   </v>
      </c>
      <c r="G156" s="54"/>
      <c r="H156" s="54"/>
      <c r="I156" s="54"/>
      <c r="J156" s="54"/>
      <c r="K156" s="54"/>
      <c r="L156" s="54"/>
      <c r="M156" s="54"/>
      <c r="N156" s="54"/>
      <c r="O156" s="54"/>
      <c r="P156" s="14" t="str">
        <f t="shared" si="18"/>
        <v xml:space="preserve">   </v>
      </c>
      <c r="Q156" s="11"/>
      <c r="R156" s="14" t="str">
        <f t="shared" si="19"/>
        <v/>
      </c>
      <c r="S156" s="15" t="str">
        <f t="shared" si="20"/>
        <v/>
      </c>
      <c r="T156" s="15" t="str">
        <f t="shared" si="21"/>
        <v/>
      </c>
      <c r="U156" s="11" t="str">
        <f>IFERROR(IF(D156&gt;0,IF(IFERROR(VLOOKUP(CONCATENATE(C156,D156),ImportAmetikohad!AI:AI,1,FALSE),0)=0,ImportJaagid!$U$1,""),""),"")</f>
        <v/>
      </c>
      <c r="V156" s="11" t="str">
        <f t="shared" si="17"/>
        <v/>
      </c>
      <c r="W156" s="11"/>
    </row>
    <row r="157" spans="1:23" x14ac:dyDescent="0.25">
      <c r="A157" s="12"/>
      <c r="B157" s="12"/>
      <c r="C157" s="12"/>
      <c r="D157" s="12"/>
      <c r="E157" s="13"/>
      <c r="F157" s="53" t="str">
        <f t="shared" si="16"/>
        <v xml:space="preserve">   </v>
      </c>
      <c r="G157" s="54"/>
      <c r="H157" s="54"/>
      <c r="I157" s="54"/>
      <c r="J157" s="54"/>
      <c r="K157" s="54"/>
      <c r="L157" s="54"/>
      <c r="M157" s="54"/>
      <c r="N157" s="54"/>
      <c r="O157" s="54"/>
      <c r="P157" s="14" t="str">
        <f t="shared" si="18"/>
        <v xml:space="preserve">   </v>
      </c>
      <c r="Q157" s="11"/>
      <c r="R157" s="14" t="str">
        <f t="shared" si="19"/>
        <v/>
      </c>
      <c r="S157" s="15" t="str">
        <f t="shared" si="20"/>
        <v/>
      </c>
      <c r="T157" s="15" t="str">
        <f t="shared" si="21"/>
        <v/>
      </c>
      <c r="U157" s="11" t="str">
        <f>IFERROR(IF(D157&gt;0,IF(IFERROR(VLOOKUP(CONCATENATE(C157,D157),ImportAmetikohad!AI:AI,1,FALSE),0)=0,ImportJaagid!$U$1,""),""),"")</f>
        <v/>
      </c>
      <c r="V157" s="11" t="str">
        <f t="shared" si="17"/>
        <v/>
      </c>
      <c r="W157" s="11"/>
    </row>
    <row r="158" spans="1:23" x14ac:dyDescent="0.25">
      <c r="A158" s="12"/>
      <c r="B158" s="12"/>
      <c r="C158" s="12"/>
      <c r="D158" s="12"/>
      <c r="E158" s="13"/>
      <c r="F158" s="53" t="str">
        <f t="shared" si="16"/>
        <v xml:space="preserve">   </v>
      </c>
      <c r="G158" s="54"/>
      <c r="H158" s="54"/>
      <c r="I158" s="54"/>
      <c r="J158" s="54"/>
      <c r="K158" s="54"/>
      <c r="L158" s="54"/>
      <c r="M158" s="54"/>
      <c r="N158" s="54"/>
      <c r="O158" s="54"/>
      <c r="P158" s="14" t="str">
        <f t="shared" si="18"/>
        <v xml:space="preserve">   </v>
      </c>
      <c r="Q158" s="11"/>
      <c r="R158" s="14" t="str">
        <f t="shared" si="19"/>
        <v/>
      </c>
      <c r="S158" s="15" t="str">
        <f t="shared" si="20"/>
        <v/>
      </c>
      <c r="T158" s="15" t="str">
        <f t="shared" si="21"/>
        <v/>
      </c>
      <c r="U158" s="11" t="str">
        <f>IFERROR(IF(D158&gt;0,IF(IFERROR(VLOOKUP(CONCATENATE(C158,D158),ImportAmetikohad!AI:AI,1,FALSE),0)=0,ImportJaagid!$U$1,""),""),"")</f>
        <v/>
      </c>
      <c r="V158" s="11" t="str">
        <f t="shared" si="17"/>
        <v/>
      </c>
      <c r="W158" s="11"/>
    </row>
    <row r="159" spans="1:23" x14ac:dyDescent="0.25">
      <c r="A159" s="12"/>
      <c r="B159" s="12"/>
      <c r="C159" s="12"/>
      <c r="D159" s="12"/>
      <c r="E159" s="13"/>
      <c r="F159" s="53" t="str">
        <f t="shared" si="16"/>
        <v xml:space="preserve">   </v>
      </c>
      <c r="G159" s="54"/>
      <c r="H159" s="54"/>
      <c r="I159" s="54"/>
      <c r="J159" s="54"/>
      <c r="K159" s="54"/>
      <c r="L159" s="54"/>
      <c r="M159" s="54"/>
      <c r="N159" s="54"/>
      <c r="O159" s="54"/>
      <c r="P159" s="14" t="str">
        <f t="shared" si="18"/>
        <v xml:space="preserve">   </v>
      </c>
      <c r="Q159" s="11"/>
      <c r="R159" s="14" t="str">
        <f t="shared" si="19"/>
        <v/>
      </c>
      <c r="S159" s="15" t="str">
        <f t="shared" si="20"/>
        <v/>
      </c>
      <c r="T159" s="15" t="str">
        <f t="shared" si="21"/>
        <v/>
      </c>
      <c r="U159" s="11" t="str">
        <f>IFERROR(IF(D159&gt;0,IF(IFERROR(VLOOKUP(CONCATENATE(C159,D159),ImportAmetikohad!AI:AI,1,FALSE),0)=0,ImportJaagid!$U$1,""),""),"")</f>
        <v/>
      </c>
      <c r="V159" s="11" t="str">
        <f t="shared" si="17"/>
        <v/>
      </c>
      <c r="W159" s="11"/>
    </row>
    <row r="160" spans="1:23" x14ac:dyDescent="0.25">
      <c r="A160" s="12"/>
      <c r="B160" s="12"/>
      <c r="C160" s="12"/>
      <c r="D160" s="12"/>
      <c r="E160" s="13"/>
      <c r="F160" s="53" t="str">
        <f t="shared" si="16"/>
        <v xml:space="preserve">   </v>
      </c>
      <c r="G160" s="54"/>
      <c r="H160" s="54"/>
      <c r="I160" s="54"/>
      <c r="J160" s="54"/>
      <c r="K160" s="54"/>
      <c r="L160" s="54"/>
      <c r="M160" s="54"/>
      <c r="N160" s="54"/>
      <c r="O160" s="54"/>
      <c r="P160" s="14" t="str">
        <f t="shared" si="18"/>
        <v xml:space="preserve">   </v>
      </c>
      <c r="Q160" s="11"/>
      <c r="R160" s="14" t="str">
        <f t="shared" si="19"/>
        <v/>
      </c>
      <c r="S160" s="15" t="str">
        <f t="shared" si="20"/>
        <v/>
      </c>
      <c r="T160" s="15" t="str">
        <f t="shared" si="21"/>
        <v/>
      </c>
      <c r="U160" s="11" t="str">
        <f>IFERROR(IF(D160&gt;0,IF(IFERROR(VLOOKUP(CONCATENATE(C160,D160),ImportAmetikohad!AI:AI,1,FALSE),0)=0,ImportJaagid!$U$1,""),""),"")</f>
        <v/>
      </c>
      <c r="V160" s="11" t="str">
        <f t="shared" si="17"/>
        <v/>
      </c>
      <c r="W160" s="11"/>
    </row>
    <row r="161" spans="1:23" x14ac:dyDescent="0.25">
      <c r="A161" s="12"/>
      <c r="B161" s="12"/>
      <c r="C161" s="12"/>
      <c r="D161" s="12"/>
      <c r="E161" s="13"/>
      <c r="F161" s="53" t="str">
        <f t="shared" si="16"/>
        <v xml:space="preserve">   </v>
      </c>
      <c r="G161" s="54"/>
      <c r="H161" s="54"/>
      <c r="I161" s="54"/>
      <c r="J161" s="54"/>
      <c r="K161" s="54"/>
      <c r="L161" s="54"/>
      <c r="M161" s="54"/>
      <c r="N161" s="54"/>
      <c r="O161" s="54"/>
      <c r="P161" s="14" t="str">
        <f t="shared" si="18"/>
        <v xml:space="preserve">   </v>
      </c>
      <c r="Q161" s="11"/>
      <c r="R161" s="14" t="str">
        <f t="shared" si="19"/>
        <v/>
      </c>
      <c r="S161" s="15" t="str">
        <f t="shared" si="20"/>
        <v/>
      </c>
      <c r="T161" s="15" t="str">
        <f t="shared" si="21"/>
        <v/>
      </c>
      <c r="U161" s="11" t="str">
        <f>IFERROR(IF(D161&gt;0,IF(IFERROR(VLOOKUP(CONCATENATE(C161,D161),ImportAmetikohad!AI:AI,1,FALSE),0)=0,ImportJaagid!$U$1,""),""),"")</f>
        <v/>
      </c>
      <c r="V161" s="11" t="str">
        <f t="shared" si="17"/>
        <v/>
      </c>
      <c r="W161" s="11"/>
    </row>
    <row r="162" spans="1:23" x14ac:dyDescent="0.25">
      <c r="A162" s="12"/>
      <c r="B162" s="12"/>
      <c r="C162" s="12"/>
      <c r="D162" s="12"/>
      <c r="E162" s="13"/>
      <c r="F162" s="53" t="str">
        <f t="shared" si="16"/>
        <v xml:space="preserve">   </v>
      </c>
      <c r="G162" s="54"/>
      <c r="H162" s="54"/>
      <c r="I162" s="54"/>
      <c r="J162" s="54"/>
      <c r="K162" s="54"/>
      <c r="L162" s="54"/>
      <c r="M162" s="54"/>
      <c r="N162" s="54"/>
      <c r="O162" s="54"/>
      <c r="P162" s="14" t="str">
        <f t="shared" si="18"/>
        <v xml:space="preserve">   </v>
      </c>
      <c r="Q162" s="11"/>
      <c r="R162" s="14" t="str">
        <f t="shared" si="19"/>
        <v/>
      </c>
      <c r="S162" s="15" t="str">
        <f t="shared" si="20"/>
        <v/>
      </c>
      <c r="T162" s="15" t="str">
        <f t="shared" si="21"/>
        <v/>
      </c>
      <c r="U162" s="11" t="str">
        <f>IFERROR(IF(D162&gt;0,IF(IFERROR(VLOOKUP(CONCATENATE(C162,D162),ImportAmetikohad!AI:AI,1,FALSE),0)=0,ImportJaagid!$U$1,""),""),"")</f>
        <v/>
      </c>
      <c r="V162" s="11" t="str">
        <f t="shared" si="17"/>
        <v/>
      </c>
      <c r="W162" s="11"/>
    </row>
    <row r="163" spans="1:23" x14ac:dyDescent="0.25">
      <c r="A163" s="12"/>
      <c r="B163" s="12"/>
      <c r="C163" s="12"/>
      <c r="D163" s="12"/>
      <c r="E163" s="13"/>
      <c r="F163" s="53" t="str">
        <f t="shared" si="16"/>
        <v xml:space="preserve">   </v>
      </c>
      <c r="G163" s="54"/>
      <c r="H163" s="54"/>
      <c r="I163" s="54"/>
      <c r="J163" s="54"/>
      <c r="K163" s="54"/>
      <c r="L163" s="54"/>
      <c r="M163" s="54"/>
      <c r="N163" s="54"/>
      <c r="O163" s="54"/>
      <c r="P163" s="14" t="str">
        <f t="shared" si="18"/>
        <v xml:space="preserve">   </v>
      </c>
      <c r="Q163" s="11"/>
      <c r="R163" s="14" t="str">
        <f t="shared" si="19"/>
        <v/>
      </c>
      <c r="S163" s="15" t="str">
        <f t="shared" si="20"/>
        <v/>
      </c>
      <c r="T163" s="15" t="str">
        <f t="shared" si="21"/>
        <v/>
      </c>
      <c r="U163" s="11" t="str">
        <f>IFERROR(IF(D163&gt;0,IF(IFERROR(VLOOKUP(CONCATENATE(C163,D163),ImportAmetikohad!AI:AI,1,FALSE),0)=0,ImportJaagid!$U$1,""),""),"")</f>
        <v/>
      </c>
      <c r="V163" s="11" t="str">
        <f t="shared" si="17"/>
        <v/>
      </c>
      <c r="W163" s="11"/>
    </row>
    <row r="164" spans="1:23" x14ac:dyDescent="0.25">
      <c r="A164" s="12"/>
      <c r="B164" s="12"/>
      <c r="C164" s="12"/>
      <c r="D164" s="12"/>
      <c r="E164" s="13"/>
      <c r="F164" s="53" t="str">
        <f t="shared" si="16"/>
        <v xml:space="preserve">   </v>
      </c>
      <c r="G164" s="54"/>
      <c r="H164" s="54"/>
      <c r="I164" s="54"/>
      <c r="J164" s="54"/>
      <c r="K164" s="54"/>
      <c r="L164" s="54"/>
      <c r="M164" s="54"/>
      <c r="N164" s="54"/>
      <c r="O164" s="54"/>
      <c r="P164" s="14" t="str">
        <f t="shared" si="18"/>
        <v xml:space="preserve">   </v>
      </c>
      <c r="Q164" s="11"/>
      <c r="R164" s="14" t="str">
        <f t="shared" si="19"/>
        <v/>
      </c>
      <c r="S164" s="15" t="str">
        <f t="shared" si="20"/>
        <v/>
      </c>
      <c r="T164" s="15" t="str">
        <f t="shared" si="21"/>
        <v/>
      </c>
      <c r="U164" s="11" t="str">
        <f>IFERROR(IF(D164&gt;0,IF(IFERROR(VLOOKUP(CONCATENATE(C164,D164),ImportAmetikohad!AI:AI,1,FALSE),0)=0,ImportJaagid!$U$1,""),""),"")</f>
        <v/>
      </c>
      <c r="V164" s="11" t="str">
        <f t="shared" si="17"/>
        <v/>
      </c>
      <c r="W164" s="11"/>
    </row>
    <row r="165" spans="1:23" x14ac:dyDescent="0.25">
      <c r="A165" s="12"/>
      <c r="B165" s="12"/>
      <c r="C165" s="12"/>
      <c r="D165" s="12"/>
      <c r="E165" s="13"/>
      <c r="F165" s="53" t="str">
        <f t="shared" si="16"/>
        <v xml:space="preserve">   </v>
      </c>
      <c r="G165" s="54"/>
      <c r="H165" s="54"/>
      <c r="I165" s="54"/>
      <c r="J165" s="54"/>
      <c r="K165" s="54"/>
      <c r="L165" s="54"/>
      <c r="M165" s="54"/>
      <c r="N165" s="54"/>
      <c r="O165" s="54"/>
      <c r="P165" s="14" t="str">
        <f t="shared" si="18"/>
        <v xml:space="preserve">   </v>
      </c>
      <c r="Q165" s="11"/>
      <c r="R165" s="14" t="str">
        <f t="shared" si="19"/>
        <v/>
      </c>
      <c r="S165" s="15" t="str">
        <f t="shared" si="20"/>
        <v/>
      </c>
      <c r="T165" s="15" t="str">
        <f t="shared" si="21"/>
        <v/>
      </c>
      <c r="U165" s="11" t="str">
        <f>IFERROR(IF(D165&gt;0,IF(IFERROR(VLOOKUP(CONCATENATE(C165,D165),ImportAmetikohad!AI:AI,1,FALSE),0)=0,ImportJaagid!$U$1,""),""),"")</f>
        <v/>
      </c>
      <c r="V165" s="11" t="str">
        <f t="shared" si="17"/>
        <v/>
      </c>
      <c r="W165" s="11"/>
    </row>
    <row r="166" spans="1:23" x14ac:dyDescent="0.25">
      <c r="A166" s="12"/>
      <c r="B166" s="12"/>
      <c r="C166" s="12"/>
      <c r="D166" s="12"/>
      <c r="E166" s="13"/>
      <c r="F166" s="53" t="str">
        <f t="shared" si="16"/>
        <v xml:space="preserve">   </v>
      </c>
      <c r="G166" s="54"/>
      <c r="H166" s="54"/>
      <c r="I166" s="54"/>
      <c r="J166" s="54"/>
      <c r="K166" s="54"/>
      <c r="L166" s="54"/>
      <c r="M166" s="54"/>
      <c r="N166" s="54"/>
      <c r="O166" s="54"/>
      <c r="P166" s="14" t="str">
        <f t="shared" si="18"/>
        <v xml:space="preserve">   </v>
      </c>
      <c r="Q166" s="11"/>
      <c r="R166" s="14" t="str">
        <f t="shared" si="19"/>
        <v/>
      </c>
      <c r="S166" s="15" t="str">
        <f t="shared" si="20"/>
        <v/>
      </c>
      <c r="T166" s="15" t="str">
        <f t="shared" si="21"/>
        <v/>
      </c>
      <c r="U166" s="11" t="str">
        <f>IFERROR(IF(D166&gt;0,IF(IFERROR(VLOOKUP(CONCATENATE(C166,D166),ImportAmetikohad!AI:AI,1,FALSE),0)=0,ImportJaagid!$U$1,""),""),"")</f>
        <v/>
      </c>
      <c r="V166" s="11" t="str">
        <f t="shared" si="17"/>
        <v/>
      </c>
      <c r="W166" s="11"/>
    </row>
    <row r="167" spans="1:23" x14ac:dyDescent="0.25">
      <c r="A167" s="12"/>
      <c r="B167" s="12"/>
      <c r="C167" s="12"/>
      <c r="D167" s="12"/>
      <c r="E167" s="13"/>
      <c r="F167" s="53" t="str">
        <f t="shared" si="16"/>
        <v xml:space="preserve">   </v>
      </c>
      <c r="G167" s="54"/>
      <c r="H167" s="54"/>
      <c r="I167" s="54"/>
      <c r="J167" s="54"/>
      <c r="K167" s="54"/>
      <c r="L167" s="54"/>
      <c r="M167" s="54"/>
      <c r="N167" s="54"/>
      <c r="O167" s="54"/>
      <c r="P167" s="14" t="str">
        <f t="shared" si="18"/>
        <v xml:space="preserve">   </v>
      </c>
      <c r="Q167" s="11"/>
      <c r="R167" s="14" t="str">
        <f t="shared" si="19"/>
        <v/>
      </c>
      <c r="S167" s="15" t="str">
        <f t="shared" si="20"/>
        <v/>
      </c>
      <c r="T167" s="15" t="str">
        <f t="shared" si="21"/>
        <v/>
      </c>
      <c r="U167" s="11" t="str">
        <f>IFERROR(IF(D167&gt;0,IF(IFERROR(VLOOKUP(CONCATENATE(C167,D167),ImportAmetikohad!AI:AI,1,FALSE),0)=0,ImportJaagid!$U$1,""),""),"")</f>
        <v/>
      </c>
      <c r="V167" s="11" t="str">
        <f t="shared" si="17"/>
        <v/>
      </c>
      <c r="W167" s="11"/>
    </row>
    <row r="168" spans="1:23" x14ac:dyDescent="0.25">
      <c r="A168" s="12"/>
      <c r="B168" s="12"/>
      <c r="C168" s="12"/>
      <c r="D168" s="12"/>
      <c r="E168" s="13"/>
      <c r="F168" s="53" t="str">
        <f t="shared" si="16"/>
        <v xml:space="preserve">   </v>
      </c>
      <c r="G168" s="54"/>
      <c r="H168" s="54"/>
      <c r="I168" s="54"/>
      <c r="J168" s="54"/>
      <c r="K168" s="54"/>
      <c r="L168" s="54"/>
      <c r="M168" s="54"/>
      <c r="N168" s="54"/>
      <c r="O168" s="54"/>
      <c r="P168" s="14" t="str">
        <f t="shared" si="18"/>
        <v xml:space="preserve">   </v>
      </c>
      <c r="Q168" s="11"/>
      <c r="R168" s="14" t="str">
        <f t="shared" si="19"/>
        <v/>
      </c>
      <c r="S168" s="15" t="str">
        <f t="shared" si="20"/>
        <v/>
      </c>
      <c r="T168" s="15" t="str">
        <f t="shared" si="21"/>
        <v/>
      </c>
      <c r="U168" s="11" t="str">
        <f>IFERROR(IF(D168&gt;0,IF(IFERROR(VLOOKUP(CONCATENATE(C168,D168),ImportAmetikohad!AI:AI,1,FALSE),0)=0,ImportJaagid!$U$1,""),""),"")</f>
        <v/>
      </c>
      <c r="V168" s="11" t="str">
        <f t="shared" si="17"/>
        <v/>
      </c>
      <c r="W168" s="11"/>
    </row>
    <row r="169" spans="1:23" x14ac:dyDescent="0.25">
      <c r="A169" s="12"/>
      <c r="B169" s="12"/>
      <c r="C169" s="12"/>
      <c r="D169" s="12"/>
      <c r="E169" s="13"/>
      <c r="F169" s="53" t="str">
        <f t="shared" si="16"/>
        <v xml:space="preserve">   </v>
      </c>
      <c r="G169" s="54"/>
      <c r="H169" s="54"/>
      <c r="I169" s="54"/>
      <c r="J169" s="54"/>
      <c r="K169" s="54"/>
      <c r="L169" s="54"/>
      <c r="M169" s="54"/>
      <c r="N169" s="54"/>
      <c r="O169" s="54"/>
      <c r="P169" s="14" t="str">
        <f t="shared" si="18"/>
        <v xml:space="preserve">   </v>
      </c>
      <c r="Q169" s="11"/>
      <c r="R169" s="14" t="str">
        <f t="shared" si="19"/>
        <v/>
      </c>
      <c r="S169" s="15" t="str">
        <f t="shared" si="20"/>
        <v/>
      </c>
      <c r="T169" s="15" t="str">
        <f t="shared" si="21"/>
        <v/>
      </c>
      <c r="U169" s="11" t="str">
        <f>IFERROR(IF(D169&gt;0,IF(IFERROR(VLOOKUP(CONCATENATE(C169,D169),ImportAmetikohad!AI:AI,1,FALSE),0)=0,ImportJaagid!$U$1,""),""),"")</f>
        <v/>
      </c>
      <c r="V169" s="11" t="str">
        <f t="shared" si="17"/>
        <v/>
      </c>
      <c r="W169" s="11"/>
    </row>
    <row r="170" spans="1:23" x14ac:dyDescent="0.25">
      <c r="A170" s="12"/>
      <c r="B170" s="12"/>
      <c r="C170" s="12"/>
      <c r="D170" s="12"/>
      <c r="E170" s="13"/>
      <c r="F170" s="53" t="str">
        <f t="shared" si="16"/>
        <v xml:space="preserve">   </v>
      </c>
      <c r="G170" s="54"/>
      <c r="H170" s="54"/>
      <c r="I170" s="54"/>
      <c r="J170" s="54"/>
      <c r="K170" s="54"/>
      <c r="L170" s="54"/>
      <c r="M170" s="54"/>
      <c r="N170" s="54"/>
      <c r="O170" s="54"/>
      <c r="P170" s="14" t="str">
        <f t="shared" si="18"/>
        <v xml:space="preserve">   </v>
      </c>
      <c r="Q170" s="11"/>
      <c r="R170" s="14" t="str">
        <f t="shared" si="19"/>
        <v/>
      </c>
      <c r="S170" s="15" t="str">
        <f t="shared" si="20"/>
        <v/>
      </c>
      <c r="T170" s="15" t="str">
        <f t="shared" si="21"/>
        <v/>
      </c>
      <c r="U170" s="11" t="str">
        <f>IFERROR(IF(D170&gt;0,IF(IFERROR(VLOOKUP(CONCATENATE(C170,D170),ImportAmetikohad!AI:AI,1,FALSE),0)=0,ImportJaagid!$U$1,""),""),"")</f>
        <v/>
      </c>
      <c r="V170" s="11" t="str">
        <f t="shared" si="17"/>
        <v/>
      </c>
      <c r="W170" s="11"/>
    </row>
    <row r="171" spans="1:23" x14ac:dyDescent="0.25">
      <c r="A171" s="12"/>
      <c r="B171" s="12"/>
      <c r="C171" s="12"/>
      <c r="D171" s="12"/>
      <c r="E171" s="13"/>
      <c r="F171" s="53" t="str">
        <f t="shared" si="16"/>
        <v xml:space="preserve">   </v>
      </c>
      <c r="G171" s="54"/>
      <c r="H171" s="54"/>
      <c r="I171" s="54"/>
      <c r="J171" s="54"/>
      <c r="K171" s="54"/>
      <c r="L171" s="54"/>
      <c r="M171" s="54"/>
      <c r="N171" s="54"/>
      <c r="O171" s="54"/>
      <c r="P171" s="14" t="str">
        <f t="shared" si="18"/>
        <v xml:space="preserve">   </v>
      </c>
      <c r="Q171" s="11"/>
      <c r="R171" s="14" t="str">
        <f t="shared" si="19"/>
        <v/>
      </c>
      <c r="S171" s="15" t="str">
        <f t="shared" si="20"/>
        <v/>
      </c>
      <c r="T171" s="15" t="str">
        <f t="shared" si="21"/>
        <v/>
      </c>
      <c r="U171" s="11" t="str">
        <f>IFERROR(IF(D171&gt;0,IF(IFERROR(VLOOKUP(CONCATENATE(C171,D171),ImportAmetikohad!AI:AI,1,FALSE),0)=0,ImportJaagid!$U$1,""),""),"")</f>
        <v/>
      </c>
      <c r="V171" s="11" t="str">
        <f t="shared" si="17"/>
        <v/>
      </c>
      <c r="W171" s="11"/>
    </row>
    <row r="172" spans="1:23" x14ac:dyDescent="0.25">
      <c r="A172" s="12"/>
      <c r="B172" s="12"/>
      <c r="C172" s="12"/>
      <c r="D172" s="12"/>
      <c r="E172" s="13"/>
      <c r="F172" s="53" t="str">
        <f t="shared" si="16"/>
        <v xml:space="preserve">   </v>
      </c>
      <c r="G172" s="54"/>
      <c r="H172" s="54"/>
      <c r="I172" s="54"/>
      <c r="J172" s="54"/>
      <c r="K172" s="54"/>
      <c r="L172" s="54"/>
      <c r="M172" s="54"/>
      <c r="N172" s="54"/>
      <c r="O172" s="54"/>
      <c r="P172" s="14" t="str">
        <f t="shared" si="18"/>
        <v xml:space="preserve">   </v>
      </c>
      <c r="Q172" s="11"/>
      <c r="R172" s="14" t="str">
        <f t="shared" si="19"/>
        <v/>
      </c>
      <c r="S172" s="15" t="str">
        <f t="shared" si="20"/>
        <v/>
      </c>
      <c r="T172" s="15" t="str">
        <f t="shared" si="21"/>
        <v/>
      </c>
      <c r="U172" s="11" t="str">
        <f>IFERROR(IF(D172&gt;0,IF(IFERROR(VLOOKUP(CONCATENATE(C172,D172),ImportAmetikohad!AI:AI,1,FALSE),0)=0,ImportJaagid!$U$1,""),""),"")</f>
        <v/>
      </c>
      <c r="V172" s="11" t="str">
        <f t="shared" si="17"/>
        <v/>
      </c>
      <c r="W172" s="11"/>
    </row>
    <row r="173" spans="1:23" x14ac:dyDescent="0.25">
      <c r="A173" s="12"/>
      <c r="B173" s="12"/>
      <c r="C173" s="12"/>
      <c r="D173" s="12"/>
      <c r="E173" s="13"/>
      <c r="F173" s="53" t="str">
        <f t="shared" si="16"/>
        <v xml:space="preserve">   </v>
      </c>
      <c r="G173" s="54"/>
      <c r="H173" s="54"/>
      <c r="I173" s="54"/>
      <c r="J173" s="54"/>
      <c r="K173" s="54"/>
      <c r="L173" s="54"/>
      <c r="M173" s="54"/>
      <c r="N173" s="54"/>
      <c r="O173" s="54"/>
      <c r="P173" s="14" t="str">
        <f t="shared" si="18"/>
        <v xml:space="preserve">   </v>
      </c>
      <c r="Q173" s="11"/>
      <c r="R173" s="14" t="str">
        <f t="shared" si="19"/>
        <v/>
      </c>
      <c r="S173" s="15" t="str">
        <f t="shared" si="20"/>
        <v/>
      </c>
      <c r="T173" s="15" t="str">
        <f t="shared" si="21"/>
        <v/>
      </c>
      <c r="U173" s="11" t="str">
        <f>IFERROR(IF(D173&gt;0,IF(IFERROR(VLOOKUP(CONCATENATE(C173,D173),ImportAmetikohad!AI:AI,1,FALSE),0)=0,ImportJaagid!$U$1,""),""),"")</f>
        <v/>
      </c>
      <c r="V173" s="11" t="str">
        <f t="shared" si="17"/>
        <v/>
      </c>
      <c r="W173" s="11"/>
    </row>
    <row r="174" spans="1:23" x14ac:dyDescent="0.25">
      <c r="A174" s="12"/>
      <c r="B174" s="12"/>
      <c r="C174" s="12"/>
      <c r="D174" s="12"/>
      <c r="E174" s="13"/>
      <c r="F174" s="53" t="str">
        <f t="shared" si="16"/>
        <v xml:space="preserve">   </v>
      </c>
      <c r="G174" s="54"/>
      <c r="H174" s="54"/>
      <c r="I174" s="54"/>
      <c r="J174" s="54"/>
      <c r="K174" s="54"/>
      <c r="L174" s="54"/>
      <c r="M174" s="54"/>
      <c r="N174" s="54"/>
      <c r="O174" s="54"/>
      <c r="P174" s="14" t="str">
        <f t="shared" si="18"/>
        <v xml:space="preserve">   </v>
      </c>
      <c r="Q174" s="11"/>
      <c r="R174" s="14" t="str">
        <f t="shared" si="19"/>
        <v/>
      </c>
      <c r="S174" s="15" t="str">
        <f t="shared" si="20"/>
        <v/>
      </c>
      <c r="T174" s="15" t="str">
        <f t="shared" si="21"/>
        <v/>
      </c>
      <c r="U174" s="11" t="str">
        <f>IFERROR(IF(D174&gt;0,IF(IFERROR(VLOOKUP(CONCATENATE(C174,D174),ImportAmetikohad!AI:AI,1,FALSE),0)=0,ImportJaagid!$U$1,""),""),"")</f>
        <v/>
      </c>
      <c r="V174" s="11" t="str">
        <f t="shared" si="17"/>
        <v/>
      </c>
      <c r="W174" s="11"/>
    </row>
    <row r="175" spans="1:23" x14ac:dyDescent="0.25">
      <c r="A175" s="12"/>
      <c r="B175" s="12"/>
      <c r="C175" s="12"/>
      <c r="D175" s="12"/>
      <c r="E175" s="13"/>
      <c r="F175" s="53" t="str">
        <f t="shared" si="16"/>
        <v xml:space="preserve">   </v>
      </c>
      <c r="G175" s="54"/>
      <c r="H175" s="54"/>
      <c r="I175" s="54"/>
      <c r="J175" s="54"/>
      <c r="K175" s="54"/>
      <c r="L175" s="54"/>
      <c r="M175" s="54"/>
      <c r="N175" s="54"/>
      <c r="O175" s="54"/>
      <c r="P175" s="14" t="str">
        <f t="shared" si="18"/>
        <v xml:space="preserve">   </v>
      </c>
      <c r="Q175" s="11"/>
      <c r="R175" s="14" t="str">
        <f t="shared" si="19"/>
        <v/>
      </c>
      <c r="S175" s="15" t="str">
        <f t="shared" si="20"/>
        <v/>
      </c>
      <c r="T175" s="15" t="str">
        <f t="shared" si="21"/>
        <v/>
      </c>
      <c r="U175" s="11" t="str">
        <f>IFERROR(IF(D175&gt;0,IF(IFERROR(VLOOKUP(CONCATENATE(C175,D175),ImportAmetikohad!AI:AI,1,FALSE),0)=0,ImportJaagid!$U$1,""),""),"")</f>
        <v/>
      </c>
      <c r="V175" s="11" t="str">
        <f t="shared" si="17"/>
        <v/>
      </c>
      <c r="W175" s="11"/>
    </row>
    <row r="176" spans="1:23" x14ac:dyDescent="0.25">
      <c r="A176" s="12"/>
      <c r="B176" s="12"/>
      <c r="C176" s="12"/>
      <c r="D176" s="12"/>
      <c r="E176" s="13"/>
      <c r="F176" s="53" t="str">
        <f t="shared" si="16"/>
        <v xml:space="preserve">   </v>
      </c>
      <c r="G176" s="54"/>
      <c r="H176" s="54"/>
      <c r="I176" s="54"/>
      <c r="J176" s="54"/>
      <c r="K176" s="54"/>
      <c r="L176" s="54"/>
      <c r="M176" s="54"/>
      <c r="N176" s="54"/>
      <c r="O176" s="54"/>
      <c r="P176" s="14" t="str">
        <f t="shared" si="18"/>
        <v xml:space="preserve">   </v>
      </c>
      <c r="Q176" s="11"/>
      <c r="R176" s="14" t="str">
        <f t="shared" si="19"/>
        <v/>
      </c>
      <c r="S176" s="15" t="str">
        <f t="shared" si="20"/>
        <v/>
      </c>
      <c r="T176" s="15" t="str">
        <f t="shared" si="21"/>
        <v/>
      </c>
      <c r="U176" s="11" t="str">
        <f>IFERROR(IF(D176&gt;0,IF(IFERROR(VLOOKUP(CONCATENATE(C176,D176),ImportAmetikohad!AI:AI,1,FALSE),0)=0,ImportJaagid!$U$1,""),""),"")</f>
        <v/>
      </c>
      <c r="V176" s="11" t="str">
        <f t="shared" si="17"/>
        <v/>
      </c>
      <c r="W176" s="11"/>
    </row>
    <row r="177" spans="1:23" x14ac:dyDescent="0.25">
      <c r="A177" s="12"/>
      <c r="B177" s="12"/>
      <c r="C177" s="12"/>
      <c r="D177" s="12"/>
      <c r="E177" s="13"/>
      <c r="F177" s="53" t="str">
        <f t="shared" si="16"/>
        <v xml:space="preserve">   </v>
      </c>
      <c r="G177" s="54"/>
      <c r="H177" s="54"/>
      <c r="I177" s="54"/>
      <c r="J177" s="54"/>
      <c r="K177" s="54"/>
      <c r="L177" s="54"/>
      <c r="M177" s="54"/>
      <c r="N177" s="54"/>
      <c r="O177" s="54"/>
      <c r="P177" s="14" t="str">
        <f t="shared" si="18"/>
        <v xml:space="preserve">   </v>
      </c>
      <c r="Q177" s="11"/>
      <c r="R177" s="14" t="str">
        <f t="shared" si="19"/>
        <v/>
      </c>
      <c r="S177" s="15" t="str">
        <f t="shared" si="20"/>
        <v/>
      </c>
      <c r="T177" s="15" t="str">
        <f t="shared" si="21"/>
        <v/>
      </c>
      <c r="U177" s="11" t="str">
        <f>IFERROR(IF(D177&gt;0,IF(IFERROR(VLOOKUP(CONCATENATE(C177,D177),ImportAmetikohad!AI:AI,1,FALSE),0)=0,ImportJaagid!$U$1,""),""),"")</f>
        <v/>
      </c>
      <c r="V177" s="11" t="str">
        <f t="shared" si="17"/>
        <v/>
      </c>
      <c r="W177" s="11"/>
    </row>
    <row r="178" spans="1:23" x14ac:dyDescent="0.25">
      <c r="A178" s="12"/>
      <c r="B178" s="12"/>
      <c r="C178" s="12"/>
      <c r="D178" s="12"/>
      <c r="E178" s="13"/>
      <c r="F178" s="53" t="str">
        <f t="shared" si="16"/>
        <v xml:space="preserve">   </v>
      </c>
      <c r="G178" s="54"/>
      <c r="H178" s="54"/>
      <c r="I178" s="54"/>
      <c r="J178" s="54"/>
      <c r="K178" s="54"/>
      <c r="L178" s="54"/>
      <c r="M178" s="54"/>
      <c r="N178" s="54"/>
      <c r="O178" s="54"/>
      <c r="P178" s="14" t="str">
        <f t="shared" si="18"/>
        <v xml:space="preserve">   </v>
      </c>
      <c r="Q178" s="11"/>
      <c r="R178" s="14" t="str">
        <f t="shared" si="19"/>
        <v/>
      </c>
      <c r="S178" s="15" t="str">
        <f t="shared" si="20"/>
        <v/>
      </c>
      <c r="T178" s="15" t="str">
        <f t="shared" si="21"/>
        <v/>
      </c>
      <c r="U178" s="11" t="str">
        <f>IFERROR(IF(D178&gt;0,IF(IFERROR(VLOOKUP(CONCATENATE(C178,D178),ImportAmetikohad!AI:AI,1,FALSE),0)=0,ImportJaagid!$U$1,""),""),"")</f>
        <v/>
      </c>
      <c r="V178" s="11" t="str">
        <f t="shared" si="17"/>
        <v/>
      </c>
      <c r="W178" s="11"/>
    </row>
    <row r="179" spans="1:23" x14ac:dyDescent="0.25">
      <c r="A179" s="12"/>
      <c r="B179" s="12"/>
      <c r="C179" s="12"/>
      <c r="D179" s="12"/>
      <c r="E179" s="13"/>
      <c r="F179" s="53" t="str">
        <f t="shared" si="16"/>
        <v xml:space="preserve">   </v>
      </c>
      <c r="G179" s="54"/>
      <c r="H179" s="54"/>
      <c r="I179" s="54"/>
      <c r="J179" s="54"/>
      <c r="K179" s="54"/>
      <c r="L179" s="54"/>
      <c r="M179" s="54"/>
      <c r="N179" s="54"/>
      <c r="O179" s="54"/>
      <c r="P179" s="14" t="str">
        <f t="shared" si="18"/>
        <v xml:space="preserve">   </v>
      </c>
      <c r="Q179" s="11"/>
      <c r="R179" s="14" t="str">
        <f t="shared" si="19"/>
        <v/>
      </c>
      <c r="S179" s="15" t="str">
        <f t="shared" si="20"/>
        <v/>
      </c>
      <c r="T179" s="15" t="str">
        <f t="shared" si="21"/>
        <v/>
      </c>
      <c r="U179" s="11" t="str">
        <f>IFERROR(IF(D179&gt;0,IF(IFERROR(VLOOKUP(CONCATENATE(C179,D179),ImportAmetikohad!AI:AI,1,FALSE),0)=0,ImportJaagid!$U$1,""),""),"")</f>
        <v/>
      </c>
      <c r="V179" s="11" t="str">
        <f t="shared" si="17"/>
        <v/>
      </c>
      <c r="W179" s="11"/>
    </row>
    <row r="180" spans="1:23" x14ac:dyDescent="0.25">
      <c r="A180" s="12"/>
      <c r="B180" s="12"/>
      <c r="C180" s="12"/>
      <c r="D180" s="12"/>
      <c r="E180" s="13"/>
      <c r="F180" s="53" t="str">
        <f t="shared" si="16"/>
        <v xml:space="preserve">   </v>
      </c>
      <c r="G180" s="54"/>
      <c r="H180" s="54"/>
      <c r="I180" s="54"/>
      <c r="J180" s="54"/>
      <c r="K180" s="54"/>
      <c r="L180" s="54"/>
      <c r="M180" s="54"/>
      <c r="N180" s="54"/>
      <c r="O180" s="54"/>
      <c r="P180" s="14" t="str">
        <f t="shared" si="18"/>
        <v xml:space="preserve">   </v>
      </c>
      <c r="Q180" s="11"/>
      <c r="R180" s="14" t="str">
        <f t="shared" si="19"/>
        <v/>
      </c>
      <c r="S180" s="15" t="str">
        <f t="shared" si="20"/>
        <v/>
      </c>
      <c r="T180" s="15" t="str">
        <f t="shared" si="21"/>
        <v/>
      </c>
      <c r="U180" s="11" t="str">
        <f>IFERROR(IF(D180&gt;0,IF(IFERROR(VLOOKUP(CONCATENATE(C180,D180),ImportAmetikohad!AI:AI,1,FALSE),0)=0,ImportJaagid!$U$1,""),""),"")</f>
        <v/>
      </c>
      <c r="V180" s="11" t="str">
        <f t="shared" si="17"/>
        <v/>
      </c>
      <c r="W180" s="11"/>
    </row>
    <row r="181" spans="1:23" x14ac:dyDescent="0.25">
      <c r="A181" s="12"/>
      <c r="B181" s="12"/>
      <c r="C181" s="12"/>
      <c r="D181" s="12"/>
      <c r="E181" s="13"/>
      <c r="F181" s="53" t="str">
        <f t="shared" si="16"/>
        <v xml:space="preserve">   </v>
      </c>
      <c r="G181" s="54"/>
      <c r="H181" s="54"/>
      <c r="I181" s="54"/>
      <c r="J181" s="54"/>
      <c r="K181" s="54"/>
      <c r="L181" s="54"/>
      <c r="M181" s="54"/>
      <c r="N181" s="54"/>
      <c r="O181" s="54"/>
      <c r="P181" s="14" t="str">
        <f t="shared" si="18"/>
        <v xml:space="preserve">   </v>
      </c>
      <c r="Q181" s="11"/>
      <c r="R181" s="14" t="str">
        <f t="shared" si="19"/>
        <v/>
      </c>
      <c r="S181" s="15" t="str">
        <f t="shared" si="20"/>
        <v/>
      </c>
      <c r="T181" s="15" t="str">
        <f t="shared" si="21"/>
        <v/>
      </c>
      <c r="U181" s="11" t="str">
        <f>IFERROR(IF(D181&gt;0,IF(IFERROR(VLOOKUP(CONCATENATE(C181,D181),ImportAmetikohad!AI:AI,1,FALSE),0)=0,ImportJaagid!$U$1,""),""),"")</f>
        <v/>
      </c>
      <c r="V181" s="11" t="str">
        <f t="shared" si="17"/>
        <v/>
      </c>
      <c r="W181" s="11"/>
    </row>
    <row r="182" spans="1:23" x14ac:dyDescent="0.25">
      <c r="A182" s="12"/>
      <c r="B182" s="12"/>
      <c r="C182" s="12"/>
      <c r="D182" s="12"/>
      <c r="E182" s="13"/>
      <c r="F182" s="53" t="str">
        <f t="shared" si="16"/>
        <v xml:space="preserve">   </v>
      </c>
      <c r="G182" s="54"/>
      <c r="H182" s="54"/>
      <c r="I182" s="54"/>
      <c r="J182" s="54"/>
      <c r="K182" s="54"/>
      <c r="L182" s="54"/>
      <c r="M182" s="54"/>
      <c r="N182" s="54"/>
      <c r="O182" s="54"/>
      <c r="P182" s="14" t="str">
        <f t="shared" si="18"/>
        <v xml:space="preserve">   </v>
      </c>
      <c r="Q182" s="11"/>
      <c r="R182" s="14" t="str">
        <f t="shared" si="19"/>
        <v/>
      </c>
      <c r="S182" s="15" t="str">
        <f t="shared" si="20"/>
        <v/>
      </c>
      <c r="T182" s="15" t="str">
        <f t="shared" si="21"/>
        <v/>
      </c>
      <c r="U182" s="11" t="str">
        <f>IFERROR(IF(D182&gt;0,IF(IFERROR(VLOOKUP(CONCATENATE(C182,D182),ImportAmetikohad!AI:AI,1,FALSE),0)=0,ImportJaagid!$U$1,""),""),"")</f>
        <v/>
      </c>
      <c r="V182" s="11" t="str">
        <f t="shared" si="17"/>
        <v/>
      </c>
      <c r="W182" s="11"/>
    </row>
    <row r="183" spans="1:23" x14ac:dyDescent="0.25">
      <c r="A183" s="12"/>
      <c r="B183" s="12"/>
      <c r="C183" s="12"/>
      <c r="D183" s="12"/>
      <c r="E183" s="13"/>
      <c r="F183" s="53" t="str">
        <f t="shared" si="16"/>
        <v xml:space="preserve">   </v>
      </c>
      <c r="G183" s="54"/>
      <c r="H183" s="54"/>
      <c r="I183" s="54"/>
      <c r="J183" s="54"/>
      <c r="K183" s="54"/>
      <c r="L183" s="54"/>
      <c r="M183" s="54"/>
      <c r="N183" s="54"/>
      <c r="O183" s="54"/>
      <c r="P183" s="14" t="str">
        <f t="shared" si="18"/>
        <v xml:space="preserve">   </v>
      </c>
      <c r="Q183" s="11"/>
      <c r="R183" s="14" t="str">
        <f t="shared" si="19"/>
        <v/>
      </c>
      <c r="S183" s="15" t="str">
        <f t="shared" si="20"/>
        <v/>
      </c>
      <c r="T183" s="15" t="str">
        <f t="shared" si="21"/>
        <v/>
      </c>
      <c r="U183" s="11" t="str">
        <f>IFERROR(IF(D183&gt;0,IF(IFERROR(VLOOKUP(CONCATENATE(C183,D183),ImportAmetikohad!AI:AI,1,FALSE),0)=0,ImportJaagid!$U$1,""),""),"")</f>
        <v/>
      </c>
      <c r="V183" s="11" t="str">
        <f t="shared" si="17"/>
        <v/>
      </c>
      <c r="W183" s="11"/>
    </row>
    <row r="184" spans="1:23" x14ac:dyDescent="0.25">
      <c r="A184" s="12"/>
      <c r="B184" s="12"/>
      <c r="C184" s="12"/>
      <c r="D184" s="12"/>
      <c r="E184" s="13"/>
      <c r="F184" s="53" t="str">
        <f t="shared" si="16"/>
        <v xml:space="preserve">   </v>
      </c>
      <c r="G184" s="54"/>
      <c r="H184" s="54"/>
      <c r="I184" s="54"/>
      <c r="J184" s="54"/>
      <c r="K184" s="54"/>
      <c r="L184" s="54"/>
      <c r="M184" s="54"/>
      <c r="N184" s="54"/>
      <c r="O184" s="54"/>
      <c r="P184" s="14" t="str">
        <f t="shared" si="18"/>
        <v xml:space="preserve">   </v>
      </c>
      <c r="Q184" s="11"/>
      <c r="R184" s="14" t="str">
        <f t="shared" si="19"/>
        <v/>
      </c>
      <c r="S184" s="15" t="str">
        <f t="shared" si="20"/>
        <v/>
      </c>
      <c r="T184" s="15" t="str">
        <f t="shared" si="21"/>
        <v/>
      </c>
      <c r="U184" s="11" t="str">
        <f>IFERROR(IF(D184&gt;0,IF(IFERROR(VLOOKUP(CONCATENATE(C184,D184),ImportAmetikohad!AI:AI,1,FALSE),0)=0,ImportJaagid!$U$1,""),""),"")</f>
        <v/>
      </c>
      <c r="V184" s="11" t="str">
        <f t="shared" si="17"/>
        <v/>
      </c>
      <c r="W184" s="11"/>
    </row>
    <row r="185" spans="1:23" x14ac:dyDescent="0.25">
      <c r="A185" s="12"/>
      <c r="B185" s="12"/>
      <c r="C185" s="12"/>
      <c r="D185" s="12"/>
      <c r="E185" s="13"/>
      <c r="F185" s="53" t="str">
        <f t="shared" si="16"/>
        <v xml:space="preserve">   </v>
      </c>
      <c r="G185" s="54"/>
      <c r="H185" s="54"/>
      <c r="I185" s="54"/>
      <c r="J185" s="54"/>
      <c r="K185" s="54"/>
      <c r="L185" s="54"/>
      <c r="M185" s="54"/>
      <c r="N185" s="54"/>
      <c r="O185" s="54"/>
      <c r="P185" s="14" t="str">
        <f t="shared" si="18"/>
        <v xml:space="preserve">   </v>
      </c>
      <c r="Q185" s="11"/>
      <c r="R185" s="14" t="str">
        <f t="shared" si="19"/>
        <v/>
      </c>
      <c r="S185" s="15" t="str">
        <f t="shared" si="20"/>
        <v/>
      </c>
      <c r="T185" s="15" t="str">
        <f t="shared" si="21"/>
        <v/>
      </c>
      <c r="U185" s="11" t="str">
        <f>IFERROR(IF(D185&gt;0,IF(IFERROR(VLOOKUP(CONCATENATE(C185,D185),ImportAmetikohad!AI:AI,1,FALSE),0)=0,ImportJaagid!$U$1,""),""),"")</f>
        <v/>
      </c>
      <c r="V185" s="11" t="str">
        <f t="shared" si="17"/>
        <v/>
      </c>
      <c r="W185" s="11"/>
    </row>
    <row r="186" spans="1:23" x14ac:dyDescent="0.25">
      <c r="A186" s="12"/>
      <c r="B186" s="12"/>
      <c r="C186" s="12"/>
      <c r="D186" s="12"/>
      <c r="E186" s="13"/>
      <c r="F186" s="53" t="str">
        <f t="shared" si="16"/>
        <v xml:space="preserve">   </v>
      </c>
      <c r="G186" s="54"/>
      <c r="H186" s="54"/>
      <c r="I186" s="54"/>
      <c r="J186" s="54"/>
      <c r="K186" s="54"/>
      <c r="L186" s="54"/>
      <c r="M186" s="54"/>
      <c r="N186" s="54"/>
      <c r="O186" s="54"/>
      <c r="P186" s="14" t="str">
        <f t="shared" si="18"/>
        <v xml:space="preserve">   </v>
      </c>
      <c r="Q186" s="11"/>
      <c r="R186" s="14" t="str">
        <f t="shared" si="19"/>
        <v/>
      </c>
      <c r="S186" s="15" t="str">
        <f t="shared" si="20"/>
        <v/>
      </c>
      <c r="T186" s="15" t="str">
        <f t="shared" si="21"/>
        <v/>
      </c>
      <c r="U186" s="11" t="str">
        <f>IFERROR(IF(D186&gt;0,IF(IFERROR(VLOOKUP(CONCATENATE(C186,D186),ImportAmetikohad!AI:AI,1,FALSE),0)=0,ImportJaagid!$U$1,""),""),"")</f>
        <v/>
      </c>
      <c r="V186" s="11" t="str">
        <f t="shared" si="17"/>
        <v/>
      </c>
      <c r="W186" s="11"/>
    </row>
    <row r="187" spans="1:23" x14ac:dyDescent="0.25">
      <c r="A187" s="12"/>
      <c r="B187" s="12"/>
      <c r="C187" s="12"/>
      <c r="D187" s="12"/>
      <c r="E187" s="13"/>
      <c r="F187" s="53" t="str">
        <f t="shared" si="16"/>
        <v xml:space="preserve">   </v>
      </c>
      <c r="G187" s="54"/>
      <c r="H187" s="54"/>
      <c r="I187" s="54"/>
      <c r="J187" s="54"/>
      <c r="K187" s="54"/>
      <c r="L187" s="54"/>
      <c r="M187" s="54"/>
      <c r="N187" s="54"/>
      <c r="O187" s="54"/>
      <c r="P187" s="14" t="str">
        <f t="shared" si="18"/>
        <v xml:space="preserve">   </v>
      </c>
      <c r="Q187" s="11"/>
      <c r="R187" s="14" t="str">
        <f t="shared" si="19"/>
        <v/>
      </c>
      <c r="S187" s="15" t="str">
        <f t="shared" si="20"/>
        <v/>
      </c>
      <c r="T187" s="15" t="str">
        <f t="shared" si="21"/>
        <v/>
      </c>
      <c r="U187" s="11" t="str">
        <f>IFERROR(IF(D187&gt;0,IF(IFERROR(VLOOKUP(CONCATENATE(C187,D187),ImportAmetikohad!AI:AI,1,FALSE),0)=0,ImportJaagid!$U$1,""),""),"")</f>
        <v/>
      </c>
      <c r="V187" s="11" t="str">
        <f t="shared" si="17"/>
        <v/>
      </c>
      <c r="W187" s="11"/>
    </row>
    <row r="188" spans="1:23" x14ac:dyDescent="0.25">
      <c r="A188" s="12"/>
      <c r="B188" s="12"/>
      <c r="C188" s="12"/>
      <c r="D188" s="12"/>
      <c r="E188" s="13"/>
      <c r="F188" s="53" t="str">
        <f t="shared" si="16"/>
        <v xml:space="preserve">   </v>
      </c>
      <c r="G188" s="54"/>
      <c r="H188" s="54"/>
      <c r="I188" s="54"/>
      <c r="J188" s="54"/>
      <c r="K188" s="54"/>
      <c r="L188" s="54"/>
      <c r="M188" s="54"/>
      <c r="N188" s="54"/>
      <c r="O188" s="54"/>
      <c r="P188" s="14" t="str">
        <f t="shared" si="18"/>
        <v xml:space="preserve">   </v>
      </c>
      <c r="Q188" s="11"/>
      <c r="R188" s="14" t="str">
        <f t="shared" si="19"/>
        <v/>
      </c>
      <c r="S188" s="15" t="str">
        <f t="shared" si="20"/>
        <v/>
      </c>
      <c r="T188" s="15" t="str">
        <f t="shared" si="21"/>
        <v/>
      </c>
      <c r="U188" s="11" t="str">
        <f>IFERROR(IF(D188&gt;0,IF(IFERROR(VLOOKUP(CONCATENATE(C188,D188),ImportAmetikohad!AI:AI,1,FALSE),0)=0,ImportJaagid!$U$1,""),""),"")</f>
        <v/>
      </c>
      <c r="V188" s="11" t="str">
        <f t="shared" si="17"/>
        <v/>
      </c>
      <c r="W188" s="11"/>
    </row>
    <row r="189" spans="1:23" x14ac:dyDescent="0.25">
      <c r="A189" s="12"/>
      <c r="B189" s="12"/>
      <c r="C189" s="12"/>
      <c r="D189" s="12"/>
      <c r="E189" s="13"/>
      <c r="F189" s="53" t="str">
        <f t="shared" si="16"/>
        <v xml:space="preserve">   </v>
      </c>
      <c r="G189" s="54"/>
      <c r="H189" s="54"/>
      <c r="I189" s="54"/>
      <c r="J189" s="54"/>
      <c r="K189" s="54"/>
      <c r="L189" s="54"/>
      <c r="M189" s="54"/>
      <c r="N189" s="54"/>
      <c r="O189" s="54"/>
      <c r="P189" s="14" t="str">
        <f t="shared" si="18"/>
        <v xml:space="preserve">   </v>
      </c>
      <c r="Q189" s="11"/>
      <c r="R189" s="14" t="str">
        <f t="shared" si="19"/>
        <v/>
      </c>
      <c r="S189" s="15" t="str">
        <f t="shared" si="20"/>
        <v/>
      </c>
      <c r="T189" s="15" t="str">
        <f t="shared" si="21"/>
        <v/>
      </c>
      <c r="U189" s="11" t="str">
        <f>IFERROR(IF(D189&gt;0,IF(IFERROR(VLOOKUP(CONCATENATE(C189,D189),ImportAmetikohad!AI:AI,1,FALSE),0)=0,ImportJaagid!$U$1,""),""),"")</f>
        <v/>
      </c>
      <c r="V189" s="11" t="str">
        <f t="shared" si="17"/>
        <v/>
      </c>
      <c r="W189" s="11"/>
    </row>
    <row r="190" spans="1:23" x14ac:dyDescent="0.25">
      <c r="A190" s="12"/>
      <c r="B190" s="12"/>
      <c r="C190" s="12"/>
      <c r="D190" s="12"/>
      <c r="E190" s="13"/>
      <c r="F190" s="53" t="str">
        <f t="shared" si="16"/>
        <v xml:space="preserve">   </v>
      </c>
      <c r="G190" s="54"/>
      <c r="H190" s="54"/>
      <c r="I190" s="54"/>
      <c r="J190" s="54"/>
      <c r="K190" s="54"/>
      <c r="L190" s="54"/>
      <c r="M190" s="54"/>
      <c r="N190" s="54"/>
      <c r="O190" s="54"/>
      <c r="P190" s="14" t="str">
        <f t="shared" si="18"/>
        <v xml:space="preserve">   </v>
      </c>
      <c r="Q190" s="11"/>
      <c r="R190" s="14" t="str">
        <f t="shared" si="19"/>
        <v/>
      </c>
      <c r="S190" s="15" t="str">
        <f t="shared" si="20"/>
        <v/>
      </c>
      <c r="T190" s="15" t="str">
        <f t="shared" si="21"/>
        <v/>
      </c>
      <c r="U190" s="11" t="str">
        <f>IFERROR(IF(D190&gt;0,IF(IFERROR(VLOOKUP(CONCATENATE(C190,D190),ImportAmetikohad!AI:AI,1,FALSE),0)=0,ImportJaagid!$U$1,""),""),"")</f>
        <v/>
      </c>
      <c r="V190" s="11" t="str">
        <f t="shared" si="17"/>
        <v/>
      </c>
      <c r="W190" s="11"/>
    </row>
    <row r="191" spans="1:23" x14ac:dyDescent="0.25">
      <c r="A191" s="12"/>
      <c r="B191" s="12"/>
      <c r="C191" s="12"/>
      <c r="D191" s="12"/>
      <c r="E191" s="13"/>
      <c r="F191" s="53" t="str">
        <f t="shared" si="16"/>
        <v xml:space="preserve">   </v>
      </c>
      <c r="G191" s="54"/>
      <c r="H191" s="54"/>
      <c r="I191" s="54"/>
      <c r="J191" s="54"/>
      <c r="K191" s="54"/>
      <c r="L191" s="54"/>
      <c r="M191" s="54"/>
      <c r="N191" s="54"/>
      <c r="O191" s="54"/>
      <c r="P191" s="14" t="str">
        <f t="shared" si="18"/>
        <v xml:space="preserve">   </v>
      </c>
      <c r="Q191" s="11"/>
      <c r="R191" s="14" t="str">
        <f t="shared" si="19"/>
        <v/>
      </c>
      <c r="S191" s="15" t="str">
        <f t="shared" si="20"/>
        <v/>
      </c>
      <c r="T191" s="15" t="str">
        <f t="shared" si="21"/>
        <v/>
      </c>
      <c r="U191" s="11" t="str">
        <f>IFERROR(IF(D191&gt;0,IF(IFERROR(VLOOKUP(CONCATENATE(C191,D191),ImportAmetikohad!AI:AI,1,FALSE),0)=0,ImportJaagid!$U$1,""),""),"")</f>
        <v/>
      </c>
      <c r="V191" s="11" t="str">
        <f t="shared" si="17"/>
        <v/>
      </c>
      <c r="W191" s="11"/>
    </row>
    <row r="192" spans="1:23" x14ac:dyDescent="0.25">
      <c r="A192" s="12"/>
      <c r="B192" s="12"/>
      <c r="C192" s="12"/>
      <c r="D192" s="12"/>
      <c r="E192" s="13"/>
      <c r="F192" s="53" t="str">
        <f t="shared" si="16"/>
        <v xml:space="preserve">   </v>
      </c>
      <c r="G192" s="54"/>
      <c r="H192" s="54"/>
      <c r="I192" s="54"/>
      <c r="J192" s="54"/>
      <c r="K192" s="54"/>
      <c r="L192" s="54"/>
      <c r="M192" s="54"/>
      <c r="N192" s="54"/>
      <c r="O192" s="54"/>
      <c r="P192" s="14" t="str">
        <f t="shared" si="18"/>
        <v xml:space="preserve">   </v>
      </c>
      <c r="Q192" s="11"/>
      <c r="R192" s="14" t="str">
        <f t="shared" si="19"/>
        <v/>
      </c>
      <c r="S192" s="15" t="str">
        <f t="shared" si="20"/>
        <v/>
      </c>
      <c r="T192" s="15" t="str">
        <f t="shared" si="21"/>
        <v/>
      </c>
      <c r="U192" s="11" t="str">
        <f>IFERROR(IF(D192&gt;0,IF(IFERROR(VLOOKUP(CONCATENATE(C192,D192),ImportAmetikohad!AI:AI,1,FALSE),0)=0,ImportJaagid!$U$1,""),""),"")</f>
        <v/>
      </c>
      <c r="V192" s="11" t="str">
        <f t="shared" si="17"/>
        <v/>
      </c>
      <c r="W192" s="11"/>
    </row>
    <row r="193" spans="1:23" x14ac:dyDescent="0.25">
      <c r="A193" s="12"/>
      <c r="B193" s="12"/>
      <c r="C193" s="12"/>
      <c r="D193" s="12"/>
      <c r="E193" s="13"/>
      <c r="F193" s="53" t="str">
        <f t="shared" si="16"/>
        <v xml:space="preserve">   </v>
      </c>
      <c r="G193" s="54"/>
      <c r="H193" s="54"/>
      <c r="I193" s="54"/>
      <c r="J193" s="54"/>
      <c r="K193" s="54"/>
      <c r="L193" s="54"/>
      <c r="M193" s="54"/>
      <c r="N193" s="54"/>
      <c r="O193" s="54"/>
      <c r="P193" s="14" t="str">
        <f t="shared" si="18"/>
        <v xml:space="preserve">   </v>
      </c>
      <c r="Q193" s="11"/>
      <c r="R193" s="14" t="str">
        <f t="shared" si="19"/>
        <v/>
      </c>
      <c r="S193" s="15" t="str">
        <f t="shared" si="20"/>
        <v/>
      </c>
      <c r="T193" s="15" t="str">
        <f t="shared" si="21"/>
        <v/>
      </c>
      <c r="U193" s="11" t="str">
        <f>IFERROR(IF(D193&gt;0,IF(IFERROR(VLOOKUP(CONCATENATE(C193,D193),ImportAmetikohad!AI:AI,1,FALSE),0)=0,ImportJaagid!$U$1,""),""),"")</f>
        <v/>
      </c>
      <c r="V193" s="11" t="str">
        <f t="shared" si="17"/>
        <v/>
      </c>
      <c r="W193" s="11"/>
    </row>
    <row r="194" spans="1:23" x14ac:dyDescent="0.25">
      <c r="A194" s="12"/>
      <c r="B194" s="12"/>
      <c r="C194" s="12"/>
      <c r="D194" s="12"/>
      <c r="E194" s="13"/>
      <c r="F194" s="53" t="str">
        <f t="shared" si="16"/>
        <v xml:space="preserve">   </v>
      </c>
      <c r="G194" s="54"/>
      <c r="H194" s="54"/>
      <c r="I194" s="54"/>
      <c r="J194" s="54"/>
      <c r="K194" s="54"/>
      <c r="L194" s="54"/>
      <c r="M194" s="54"/>
      <c r="N194" s="54"/>
      <c r="O194" s="54"/>
      <c r="P194" s="14" t="str">
        <f t="shared" si="18"/>
        <v xml:space="preserve">   </v>
      </c>
      <c r="Q194" s="11"/>
      <c r="R194" s="14" t="str">
        <f t="shared" si="19"/>
        <v/>
      </c>
      <c r="S194" s="15" t="str">
        <f t="shared" si="20"/>
        <v/>
      </c>
      <c r="T194" s="15" t="str">
        <f t="shared" si="21"/>
        <v/>
      </c>
      <c r="U194" s="11" t="str">
        <f>IFERROR(IF(D194&gt;0,IF(IFERROR(VLOOKUP(CONCATENATE(C194,D194),ImportAmetikohad!AI:AI,1,FALSE),0)=0,ImportJaagid!$U$1,""),""),"")</f>
        <v/>
      </c>
      <c r="V194" s="11" t="str">
        <f t="shared" si="17"/>
        <v/>
      </c>
      <c r="W194" s="11"/>
    </row>
    <row r="195" spans="1:23" x14ac:dyDescent="0.25">
      <c r="A195" s="12"/>
      <c r="B195" s="12"/>
      <c r="C195" s="12"/>
      <c r="D195" s="12"/>
      <c r="E195" s="13"/>
      <c r="F195" s="53" t="str">
        <f t="shared" ref="F195:F258" si="22">P195</f>
        <v xml:space="preserve">   </v>
      </c>
      <c r="G195" s="54"/>
      <c r="H195" s="54"/>
      <c r="I195" s="54"/>
      <c r="J195" s="54"/>
      <c r="K195" s="54"/>
      <c r="L195" s="54"/>
      <c r="M195" s="54"/>
      <c r="N195" s="54"/>
      <c r="O195" s="54"/>
      <c r="P195" s="14" t="str">
        <f t="shared" si="18"/>
        <v xml:space="preserve">   </v>
      </c>
      <c r="Q195" s="11"/>
      <c r="R195" s="14" t="str">
        <f t="shared" si="19"/>
        <v/>
      </c>
      <c r="S195" s="15" t="str">
        <f t="shared" si="20"/>
        <v/>
      </c>
      <c r="T195" s="15" t="str">
        <f t="shared" si="21"/>
        <v/>
      </c>
      <c r="U195" s="11" t="str">
        <f>IFERROR(IF(D195&gt;0,IF(IFERROR(VLOOKUP(CONCATENATE(C195,D195),ImportAmetikohad!AI:AI,1,FALSE),0)=0,ImportJaagid!$U$1,""),""),"")</f>
        <v/>
      </c>
      <c r="V195" s="11" t="str">
        <f t="shared" ref="V195:V258" si="23">IF(C195&gt;1,IF(G$1="---",V$1,""),"")</f>
        <v/>
      </c>
      <c r="W195" s="11"/>
    </row>
    <row r="196" spans="1:23" x14ac:dyDescent="0.25">
      <c r="A196" s="12"/>
      <c r="B196" s="12"/>
      <c r="C196" s="12"/>
      <c r="D196" s="12"/>
      <c r="E196" s="13"/>
      <c r="F196" s="53" t="str">
        <f t="shared" si="22"/>
        <v xml:space="preserve">   </v>
      </c>
      <c r="G196" s="54"/>
      <c r="H196" s="54"/>
      <c r="I196" s="54"/>
      <c r="J196" s="54"/>
      <c r="K196" s="54"/>
      <c r="L196" s="54"/>
      <c r="M196" s="54"/>
      <c r="N196" s="54"/>
      <c r="O196" s="54"/>
      <c r="P196" s="14" t="str">
        <f t="shared" si="18"/>
        <v xml:space="preserve">   </v>
      </c>
      <c r="Q196" s="11"/>
      <c r="R196" s="14" t="str">
        <f t="shared" si="19"/>
        <v/>
      </c>
      <c r="S196" s="15" t="str">
        <f t="shared" si="20"/>
        <v/>
      </c>
      <c r="T196" s="15" t="str">
        <f t="shared" si="21"/>
        <v/>
      </c>
      <c r="U196" s="11" t="str">
        <f>IFERROR(IF(D196&gt;0,IF(IFERROR(VLOOKUP(CONCATENATE(C196,D196),ImportAmetikohad!AI:AI,1,FALSE),0)=0,ImportJaagid!$U$1,""),""),"")</f>
        <v/>
      </c>
      <c r="V196" s="11" t="str">
        <f t="shared" si="23"/>
        <v/>
      </c>
      <c r="W196" s="11"/>
    </row>
    <row r="197" spans="1:23" x14ac:dyDescent="0.25">
      <c r="A197" s="12"/>
      <c r="B197" s="12"/>
      <c r="C197" s="12"/>
      <c r="D197" s="12"/>
      <c r="E197" s="13"/>
      <c r="F197" s="53" t="str">
        <f t="shared" si="22"/>
        <v xml:space="preserve">   </v>
      </c>
      <c r="G197" s="54"/>
      <c r="H197" s="54"/>
      <c r="I197" s="54"/>
      <c r="J197" s="54"/>
      <c r="K197" s="54"/>
      <c r="L197" s="54"/>
      <c r="M197" s="54"/>
      <c r="N197" s="54"/>
      <c r="O197" s="54"/>
      <c r="P197" s="14" t="str">
        <f t="shared" si="18"/>
        <v xml:space="preserve">   </v>
      </c>
      <c r="Q197" s="11"/>
      <c r="R197" s="14" t="str">
        <f t="shared" si="19"/>
        <v/>
      </c>
      <c r="S197" s="15" t="str">
        <f t="shared" si="20"/>
        <v/>
      </c>
      <c r="T197" s="15" t="str">
        <f t="shared" si="21"/>
        <v/>
      </c>
      <c r="U197" s="11" t="str">
        <f>IFERROR(IF(D197&gt;0,IF(IFERROR(VLOOKUP(CONCATENATE(C197,D197),ImportAmetikohad!AI:AI,1,FALSE),0)=0,ImportJaagid!$U$1,""),""),"")</f>
        <v/>
      </c>
      <c r="V197" s="11" t="str">
        <f t="shared" si="23"/>
        <v/>
      </c>
      <c r="W197" s="11"/>
    </row>
    <row r="198" spans="1:23" x14ac:dyDescent="0.25">
      <c r="A198" s="12"/>
      <c r="B198" s="12"/>
      <c r="C198" s="12"/>
      <c r="D198" s="12"/>
      <c r="E198" s="13"/>
      <c r="F198" s="53" t="str">
        <f t="shared" si="22"/>
        <v xml:space="preserve">   </v>
      </c>
      <c r="G198" s="54"/>
      <c r="H198" s="54"/>
      <c r="I198" s="54"/>
      <c r="J198" s="54"/>
      <c r="K198" s="54"/>
      <c r="L198" s="54"/>
      <c r="M198" s="54"/>
      <c r="N198" s="54"/>
      <c r="O198" s="54"/>
      <c r="P198" s="14" t="str">
        <f t="shared" si="18"/>
        <v xml:space="preserve">   </v>
      </c>
      <c r="Q198" s="11"/>
      <c r="R198" s="14" t="str">
        <f t="shared" si="19"/>
        <v/>
      </c>
      <c r="S198" s="15" t="str">
        <f t="shared" si="20"/>
        <v/>
      </c>
      <c r="T198" s="15" t="str">
        <f t="shared" si="21"/>
        <v/>
      </c>
      <c r="U198" s="11" t="str">
        <f>IFERROR(IF(D198&gt;0,IF(IFERROR(VLOOKUP(CONCATENATE(C198,D198),ImportAmetikohad!AI:AI,1,FALSE),0)=0,ImportJaagid!$U$1,""),""),"")</f>
        <v/>
      </c>
      <c r="V198" s="11" t="str">
        <f t="shared" si="23"/>
        <v/>
      </c>
      <c r="W198" s="11"/>
    </row>
    <row r="199" spans="1:23" x14ac:dyDescent="0.25">
      <c r="A199" s="12"/>
      <c r="B199" s="12"/>
      <c r="C199" s="12"/>
      <c r="D199" s="12"/>
      <c r="E199" s="13"/>
      <c r="F199" s="53" t="str">
        <f t="shared" si="22"/>
        <v xml:space="preserve">   </v>
      </c>
      <c r="G199" s="54"/>
      <c r="H199" s="54"/>
      <c r="I199" s="54"/>
      <c r="J199" s="54"/>
      <c r="K199" s="54"/>
      <c r="L199" s="54"/>
      <c r="M199" s="54"/>
      <c r="N199" s="54"/>
      <c r="O199" s="54"/>
      <c r="P199" s="14" t="str">
        <f t="shared" si="18"/>
        <v xml:space="preserve">   </v>
      </c>
      <c r="Q199" s="11"/>
      <c r="R199" s="14" t="str">
        <f t="shared" si="19"/>
        <v/>
      </c>
      <c r="S199" s="15" t="str">
        <f t="shared" si="20"/>
        <v/>
      </c>
      <c r="T199" s="15" t="str">
        <f t="shared" si="21"/>
        <v/>
      </c>
      <c r="U199" s="11" t="str">
        <f>IFERROR(IF(D199&gt;0,IF(IFERROR(VLOOKUP(CONCATENATE(C199,D199),ImportAmetikohad!AI:AI,1,FALSE),0)=0,ImportJaagid!$U$1,""),""),"")</f>
        <v/>
      </c>
      <c r="V199" s="11" t="str">
        <f t="shared" si="23"/>
        <v/>
      </c>
      <c r="W199" s="11"/>
    </row>
    <row r="200" spans="1:23" x14ac:dyDescent="0.25">
      <c r="A200" s="12"/>
      <c r="B200" s="12"/>
      <c r="C200" s="12"/>
      <c r="D200" s="12"/>
      <c r="E200" s="13"/>
      <c r="F200" s="53" t="str">
        <f t="shared" si="22"/>
        <v xml:space="preserve">   </v>
      </c>
      <c r="G200" s="54"/>
      <c r="H200" s="54"/>
      <c r="I200" s="54"/>
      <c r="J200" s="54"/>
      <c r="K200" s="54"/>
      <c r="L200" s="54"/>
      <c r="M200" s="54"/>
      <c r="N200" s="54"/>
      <c r="O200" s="54"/>
      <c r="P200" s="14" t="str">
        <f t="shared" si="18"/>
        <v xml:space="preserve">   </v>
      </c>
      <c r="Q200" s="11"/>
      <c r="R200" s="14" t="str">
        <f t="shared" si="19"/>
        <v/>
      </c>
      <c r="S200" s="15" t="str">
        <f t="shared" si="20"/>
        <v/>
      </c>
      <c r="T200" s="15" t="str">
        <f t="shared" si="21"/>
        <v/>
      </c>
      <c r="U200" s="11" t="str">
        <f>IFERROR(IF(D200&gt;0,IF(IFERROR(VLOOKUP(CONCATENATE(C200,D200),ImportAmetikohad!AI:AI,1,FALSE),0)=0,ImportJaagid!$U$1,""),""),"")</f>
        <v/>
      </c>
      <c r="V200" s="11" t="str">
        <f t="shared" si="23"/>
        <v/>
      </c>
      <c r="W200" s="11"/>
    </row>
    <row r="201" spans="1:23" x14ac:dyDescent="0.25">
      <c r="A201" s="12"/>
      <c r="B201" s="12"/>
      <c r="C201" s="12"/>
      <c r="D201" s="12"/>
      <c r="E201" s="13"/>
      <c r="F201" s="53" t="str">
        <f t="shared" si="22"/>
        <v xml:space="preserve">   </v>
      </c>
      <c r="G201" s="54"/>
      <c r="H201" s="54"/>
      <c r="I201" s="54"/>
      <c r="J201" s="54"/>
      <c r="K201" s="54"/>
      <c r="L201" s="54"/>
      <c r="M201" s="54"/>
      <c r="N201" s="54"/>
      <c r="O201" s="54"/>
      <c r="P201" s="14" t="str">
        <f t="shared" si="18"/>
        <v xml:space="preserve">   </v>
      </c>
      <c r="Q201" s="11"/>
      <c r="R201" s="14" t="str">
        <f t="shared" si="19"/>
        <v/>
      </c>
      <c r="S201" s="15" t="str">
        <f t="shared" si="20"/>
        <v/>
      </c>
      <c r="T201" s="15" t="str">
        <f t="shared" si="21"/>
        <v/>
      </c>
      <c r="U201" s="11" t="str">
        <f>IFERROR(IF(D201&gt;0,IF(IFERROR(VLOOKUP(CONCATENATE(C201,D201),ImportAmetikohad!AI:AI,1,FALSE),0)=0,ImportJaagid!$U$1,""),""),"")</f>
        <v/>
      </c>
      <c r="V201" s="11" t="str">
        <f t="shared" si="23"/>
        <v/>
      </c>
      <c r="W201" s="11"/>
    </row>
    <row r="202" spans="1:23" x14ac:dyDescent="0.25">
      <c r="A202" s="12"/>
      <c r="B202" s="12"/>
      <c r="C202" s="12"/>
      <c r="D202" s="12"/>
      <c r="E202" s="13"/>
      <c r="F202" s="53" t="str">
        <f t="shared" si="22"/>
        <v xml:space="preserve">   </v>
      </c>
      <c r="G202" s="54"/>
      <c r="H202" s="54"/>
      <c r="I202" s="54"/>
      <c r="J202" s="54"/>
      <c r="K202" s="54"/>
      <c r="L202" s="54"/>
      <c r="M202" s="54"/>
      <c r="N202" s="54"/>
      <c r="O202" s="54"/>
      <c r="P202" s="14" t="str">
        <f t="shared" si="18"/>
        <v xml:space="preserve">   </v>
      </c>
      <c r="Q202" s="11"/>
      <c r="R202" s="14" t="str">
        <f t="shared" si="19"/>
        <v/>
      </c>
      <c r="S202" s="15" t="str">
        <f t="shared" si="20"/>
        <v/>
      </c>
      <c r="T202" s="15" t="str">
        <f t="shared" si="21"/>
        <v/>
      </c>
      <c r="U202" s="11" t="str">
        <f>IFERROR(IF(D202&gt;0,IF(IFERROR(VLOOKUP(CONCATENATE(C202,D202),ImportAmetikohad!AI:AI,1,FALSE),0)=0,ImportJaagid!$U$1,""),""),"")</f>
        <v/>
      </c>
      <c r="V202" s="11" t="str">
        <f t="shared" si="23"/>
        <v/>
      </c>
      <c r="W202" s="11"/>
    </row>
    <row r="203" spans="1:23" x14ac:dyDescent="0.25">
      <c r="A203" s="12"/>
      <c r="B203" s="12"/>
      <c r="C203" s="12"/>
      <c r="D203" s="12"/>
      <c r="E203" s="13"/>
      <c r="F203" s="53" t="str">
        <f t="shared" si="22"/>
        <v xml:space="preserve">   </v>
      </c>
      <c r="G203" s="54"/>
      <c r="H203" s="54"/>
      <c r="I203" s="54"/>
      <c r="J203" s="54"/>
      <c r="K203" s="54"/>
      <c r="L203" s="54"/>
      <c r="M203" s="54"/>
      <c r="N203" s="54"/>
      <c r="O203" s="54"/>
      <c r="P203" s="14" t="str">
        <f t="shared" ref="P203:P266" si="24">IFERROR(CONCATENATE("   ",T203,R203,S203,U203,V203),"")</f>
        <v xml:space="preserve">   </v>
      </c>
      <c r="Q203" s="11"/>
      <c r="R203" s="14" t="str">
        <f t="shared" ref="R203:R266" si="25">IFERROR(IF(AND((COUNTA(A203:E203))&lt;5,C203&gt;1),$R$1,""),"")</f>
        <v/>
      </c>
      <c r="S203" s="15" t="str">
        <f t="shared" ref="S203:S266" si="26">IFERROR(IF(C203&gt;0,IF(LEN(C203)&lt;&gt;11,$S$1,""),""),"")</f>
        <v/>
      </c>
      <c r="T203" s="15" t="str">
        <f t="shared" ref="T203:T266" si="27">IFERROR(IF(AND(B203&gt;0,C203=""),$T$1,""),"")</f>
        <v/>
      </c>
      <c r="U203" s="11" t="str">
        <f>IFERROR(IF(D203&gt;0,IF(IFERROR(VLOOKUP(CONCATENATE(C203,D203),ImportAmetikohad!AI:AI,1,FALSE),0)=0,ImportJaagid!$U$1,""),""),"")</f>
        <v/>
      </c>
      <c r="V203" s="11" t="str">
        <f t="shared" si="23"/>
        <v/>
      </c>
      <c r="W203" s="11"/>
    </row>
    <row r="204" spans="1:23" x14ac:dyDescent="0.25">
      <c r="A204" s="12"/>
      <c r="B204" s="12"/>
      <c r="C204" s="12"/>
      <c r="D204" s="12"/>
      <c r="E204" s="13"/>
      <c r="F204" s="53" t="str">
        <f t="shared" si="22"/>
        <v xml:space="preserve">   </v>
      </c>
      <c r="G204" s="54"/>
      <c r="H204" s="54"/>
      <c r="I204" s="54"/>
      <c r="J204" s="54"/>
      <c r="K204" s="54"/>
      <c r="L204" s="54"/>
      <c r="M204" s="54"/>
      <c r="N204" s="54"/>
      <c r="O204" s="54"/>
      <c r="P204" s="14" t="str">
        <f t="shared" si="24"/>
        <v xml:space="preserve">   </v>
      </c>
      <c r="Q204" s="11"/>
      <c r="R204" s="14" t="str">
        <f t="shared" si="25"/>
        <v/>
      </c>
      <c r="S204" s="15" t="str">
        <f t="shared" si="26"/>
        <v/>
      </c>
      <c r="T204" s="15" t="str">
        <f t="shared" si="27"/>
        <v/>
      </c>
      <c r="U204" s="11" t="str">
        <f>IFERROR(IF(D204&gt;0,IF(IFERROR(VLOOKUP(CONCATENATE(C204,D204),ImportAmetikohad!AI:AI,1,FALSE),0)=0,ImportJaagid!$U$1,""),""),"")</f>
        <v/>
      </c>
      <c r="V204" s="11" t="str">
        <f t="shared" si="23"/>
        <v/>
      </c>
      <c r="W204" s="11"/>
    </row>
    <row r="205" spans="1:23" x14ac:dyDescent="0.25">
      <c r="A205" s="12"/>
      <c r="B205" s="12"/>
      <c r="C205" s="12"/>
      <c r="D205" s="12"/>
      <c r="E205" s="13"/>
      <c r="F205" s="53" t="str">
        <f t="shared" si="22"/>
        <v xml:space="preserve">   </v>
      </c>
      <c r="G205" s="54"/>
      <c r="H205" s="54"/>
      <c r="I205" s="54"/>
      <c r="J205" s="54"/>
      <c r="K205" s="54"/>
      <c r="L205" s="54"/>
      <c r="M205" s="54"/>
      <c r="N205" s="54"/>
      <c r="O205" s="54"/>
      <c r="P205" s="14" t="str">
        <f t="shared" si="24"/>
        <v xml:space="preserve">   </v>
      </c>
      <c r="Q205" s="11"/>
      <c r="R205" s="14" t="str">
        <f t="shared" si="25"/>
        <v/>
      </c>
      <c r="S205" s="15" t="str">
        <f t="shared" si="26"/>
        <v/>
      </c>
      <c r="T205" s="15" t="str">
        <f t="shared" si="27"/>
        <v/>
      </c>
      <c r="U205" s="11" t="str">
        <f>IFERROR(IF(D205&gt;0,IF(IFERROR(VLOOKUP(CONCATENATE(C205,D205),ImportAmetikohad!AI:AI,1,FALSE),0)=0,ImportJaagid!$U$1,""),""),"")</f>
        <v/>
      </c>
      <c r="V205" s="11" t="str">
        <f t="shared" si="23"/>
        <v/>
      </c>
      <c r="W205" s="11"/>
    </row>
    <row r="206" spans="1:23" x14ac:dyDescent="0.25">
      <c r="A206" s="12"/>
      <c r="B206" s="12"/>
      <c r="C206" s="12"/>
      <c r="D206" s="12"/>
      <c r="E206" s="13"/>
      <c r="F206" s="53" t="str">
        <f t="shared" si="22"/>
        <v xml:space="preserve">   </v>
      </c>
      <c r="G206" s="54"/>
      <c r="H206" s="54"/>
      <c r="I206" s="54"/>
      <c r="J206" s="54"/>
      <c r="K206" s="54"/>
      <c r="L206" s="54"/>
      <c r="M206" s="54"/>
      <c r="N206" s="54"/>
      <c r="O206" s="54"/>
      <c r="P206" s="14" t="str">
        <f t="shared" si="24"/>
        <v xml:space="preserve">   </v>
      </c>
      <c r="Q206" s="11"/>
      <c r="R206" s="14" t="str">
        <f t="shared" si="25"/>
        <v/>
      </c>
      <c r="S206" s="15" t="str">
        <f t="shared" si="26"/>
        <v/>
      </c>
      <c r="T206" s="15" t="str">
        <f t="shared" si="27"/>
        <v/>
      </c>
      <c r="U206" s="11" t="str">
        <f>IFERROR(IF(D206&gt;0,IF(IFERROR(VLOOKUP(CONCATENATE(C206,D206),ImportAmetikohad!AI:AI,1,FALSE),0)=0,ImportJaagid!$U$1,""),""),"")</f>
        <v/>
      </c>
      <c r="V206" s="11" t="str">
        <f t="shared" si="23"/>
        <v/>
      </c>
      <c r="W206" s="11"/>
    </row>
    <row r="207" spans="1:23" x14ac:dyDescent="0.25">
      <c r="A207" s="12"/>
      <c r="B207" s="12"/>
      <c r="C207" s="12"/>
      <c r="D207" s="12"/>
      <c r="E207" s="13"/>
      <c r="F207" s="53" t="str">
        <f t="shared" si="22"/>
        <v xml:space="preserve">   </v>
      </c>
      <c r="G207" s="54"/>
      <c r="H207" s="54"/>
      <c r="I207" s="54"/>
      <c r="J207" s="54"/>
      <c r="K207" s="54"/>
      <c r="L207" s="54"/>
      <c r="M207" s="54"/>
      <c r="N207" s="54"/>
      <c r="O207" s="54"/>
      <c r="P207" s="14" t="str">
        <f t="shared" si="24"/>
        <v xml:space="preserve">   </v>
      </c>
      <c r="Q207" s="11"/>
      <c r="R207" s="14" t="str">
        <f t="shared" si="25"/>
        <v/>
      </c>
      <c r="S207" s="15" t="str">
        <f t="shared" si="26"/>
        <v/>
      </c>
      <c r="T207" s="15" t="str">
        <f t="shared" si="27"/>
        <v/>
      </c>
      <c r="U207" s="11" t="str">
        <f>IFERROR(IF(D207&gt;0,IF(IFERROR(VLOOKUP(CONCATENATE(C207,D207),ImportAmetikohad!AI:AI,1,FALSE),0)=0,ImportJaagid!$U$1,""),""),"")</f>
        <v/>
      </c>
      <c r="V207" s="11" t="str">
        <f t="shared" si="23"/>
        <v/>
      </c>
      <c r="W207" s="11"/>
    </row>
    <row r="208" spans="1:23" x14ac:dyDescent="0.25">
      <c r="A208" s="12"/>
      <c r="B208" s="12"/>
      <c r="C208" s="12"/>
      <c r="D208" s="12"/>
      <c r="E208" s="13"/>
      <c r="F208" s="53" t="str">
        <f t="shared" si="22"/>
        <v xml:space="preserve">   </v>
      </c>
      <c r="G208" s="54"/>
      <c r="H208" s="54"/>
      <c r="I208" s="54"/>
      <c r="J208" s="54"/>
      <c r="K208" s="54"/>
      <c r="L208" s="54"/>
      <c r="M208" s="54"/>
      <c r="N208" s="54"/>
      <c r="O208" s="54"/>
      <c r="P208" s="14" t="str">
        <f t="shared" si="24"/>
        <v xml:space="preserve">   </v>
      </c>
      <c r="Q208" s="11"/>
      <c r="R208" s="14" t="str">
        <f t="shared" si="25"/>
        <v/>
      </c>
      <c r="S208" s="15" t="str">
        <f t="shared" si="26"/>
        <v/>
      </c>
      <c r="T208" s="15" t="str">
        <f t="shared" si="27"/>
        <v/>
      </c>
      <c r="U208" s="11" t="str">
        <f>IFERROR(IF(D208&gt;0,IF(IFERROR(VLOOKUP(CONCATENATE(C208,D208),ImportAmetikohad!AI:AI,1,FALSE),0)=0,ImportJaagid!$U$1,""),""),"")</f>
        <v/>
      </c>
      <c r="V208" s="11" t="str">
        <f t="shared" si="23"/>
        <v/>
      </c>
      <c r="W208" s="11"/>
    </row>
    <row r="209" spans="1:23" x14ac:dyDescent="0.25">
      <c r="A209" s="12"/>
      <c r="B209" s="12"/>
      <c r="C209" s="12"/>
      <c r="D209" s="12"/>
      <c r="E209" s="13"/>
      <c r="F209" s="53" t="str">
        <f t="shared" si="22"/>
        <v xml:space="preserve">   </v>
      </c>
      <c r="G209" s="54"/>
      <c r="H209" s="54"/>
      <c r="I209" s="54"/>
      <c r="J209" s="54"/>
      <c r="K209" s="54"/>
      <c r="L209" s="54"/>
      <c r="M209" s="54"/>
      <c r="N209" s="54"/>
      <c r="O209" s="54"/>
      <c r="P209" s="14" t="str">
        <f t="shared" si="24"/>
        <v xml:space="preserve">   </v>
      </c>
      <c r="Q209" s="11"/>
      <c r="R209" s="14" t="str">
        <f t="shared" si="25"/>
        <v/>
      </c>
      <c r="S209" s="15" t="str">
        <f t="shared" si="26"/>
        <v/>
      </c>
      <c r="T209" s="15" t="str">
        <f t="shared" si="27"/>
        <v/>
      </c>
      <c r="U209" s="11" t="str">
        <f>IFERROR(IF(D209&gt;0,IF(IFERROR(VLOOKUP(CONCATENATE(C209,D209),ImportAmetikohad!AI:AI,1,FALSE),0)=0,ImportJaagid!$U$1,""),""),"")</f>
        <v/>
      </c>
      <c r="V209" s="11" t="str">
        <f t="shared" si="23"/>
        <v/>
      </c>
      <c r="W209" s="11"/>
    </row>
    <row r="210" spans="1:23" x14ac:dyDescent="0.25">
      <c r="A210" s="12"/>
      <c r="B210" s="12"/>
      <c r="C210" s="12"/>
      <c r="D210" s="12"/>
      <c r="E210" s="13"/>
      <c r="F210" s="53" t="str">
        <f t="shared" si="22"/>
        <v xml:space="preserve">   </v>
      </c>
      <c r="G210" s="54"/>
      <c r="H210" s="54"/>
      <c r="I210" s="54"/>
      <c r="J210" s="54"/>
      <c r="K210" s="54"/>
      <c r="L210" s="54"/>
      <c r="M210" s="54"/>
      <c r="N210" s="54"/>
      <c r="O210" s="54"/>
      <c r="P210" s="14" t="str">
        <f t="shared" si="24"/>
        <v xml:space="preserve">   </v>
      </c>
      <c r="Q210" s="11"/>
      <c r="R210" s="14" t="str">
        <f t="shared" si="25"/>
        <v/>
      </c>
      <c r="S210" s="15" t="str">
        <f t="shared" si="26"/>
        <v/>
      </c>
      <c r="T210" s="15" t="str">
        <f t="shared" si="27"/>
        <v/>
      </c>
      <c r="U210" s="11" t="str">
        <f>IFERROR(IF(D210&gt;0,IF(IFERROR(VLOOKUP(CONCATENATE(C210,D210),ImportAmetikohad!AI:AI,1,FALSE),0)=0,ImportJaagid!$U$1,""),""),"")</f>
        <v/>
      </c>
      <c r="V210" s="11" t="str">
        <f t="shared" si="23"/>
        <v/>
      </c>
      <c r="W210" s="11"/>
    </row>
    <row r="211" spans="1:23" x14ac:dyDescent="0.25">
      <c r="A211" s="12"/>
      <c r="B211" s="12"/>
      <c r="C211" s="12"/>
      <c r="D211" s="12"/>
      <c r="E211" s="13"/>
      <c r="F211" s="53" t="str">
        <f t="shared" si="22"/>
        <v xml:space="preserve">   </v>
      </c>
      <c r="G211" s="54"/>
      <c r="H211" s="54"/>
      <c r="I211" s="54"/>
      <c r="J211" s="54"/>
      <c r="K211" s="54"/>
      <c r="L211" s="54"/>
      <c r="M211" s="54"/>
      <c r="N211" s="54"/>
      <c r="O211" s="54"/>
      <c r="P211" s="14" t="str">
        <f t="shared" si="24"/>
        <v xml:space="preserve">   </v>
      </c>
      <c r="Q211" s="11"/>
      <c r="R211" s="14" t="str">
        <f t="shared" si="25"/>
        <v/>
      </c>
      <c r="S211" s="15" t="str">
        <f t="shared" si="26"/>
        <v/>
      </c>
      <c r="T211" s="15" t="str">
        <f t="shared" si="27"/>
        <v/>
      </c>
      <c r="U211" s="11" t="str">
        <f>IFERROR(IF(D211&gt;0,IF(IFERROR(VLOOKUP(CONCATENATE(C211,D211),ImportAmetikohad!AI:AI,1,FALSE),0)=0,ImportJaagid!$U$1,""),""),"")</f>
        <v/>
      </c>
      <c r="V211" s="11" t="str">
        <f t="shared" si="23"/>
        <v/>
      </c>
      <c r="W211" s="11"/>
    </row>
    <row r="212" spans="1:23" x14ac:dyDescent="0.25">
      <c r="A212" s="12"/>
      <c r="B212" s="12"/>
      <c r="C212" s="12"/>
      <c r="D212" s="12"/>
      <c r="E212" s="13"/>
      <c r="F212" s="53" t="str">
        <f t="shared" si="22"/>
        <v xml:space="preserve">   </v>
      </c>
      <c r="G212" s="54"/>
      <c r="H212" s="54"/>
      <c r="I212" s="54"/>
      <c r="J212" s="54"/>
      <c r="K212" s="54"/>
      <c r="L212" s="54"/>
      <c r="M212" s="54"/>
      <c r="N212" s="54"/>
      <c r="O212" s="54"/>
      <c r="P212" s="14" t="str">
        <f t="shared" si="24"/>
        <v xml:space="preserve">   </v>
      </c>
      <c r="Q212" s="11"/>
      <c r="R212" s="14" t="str">
        <f t="shared" si="25"/>
        <v/>
      </c>
      <c r="S212" s="15" t="str">
        <f t="shared" si="26"/>
        <v/>
      </c>
      <c r="T212" s="15" t="str">
        <f t="shared" si="27"/>
        <v/>
      </c>
      <c r="U212" s="11" t="str">
        <f>IFERROR(IF(D212&gt;0,IF(IFERROR(VLOOKUP(CONCATENATE(C212,D212),ImportAmetikohad!AI:AI,1,FALSE),0)=0,ImportJaagid!$U$1,""),""),"")</f>
        <v/>
      </c>
      <c r="V212" s="11" t="str">
        <f t="shared" si="23"/>
        <v/>
      </c>
      <c r="W212" s="11"/>
    </row>
    <row r="213" spans="1:23" x14ac:dyDescent="0.25">
      <c r="A213" s="12"/>
      <c r="B213" s="12"/>
      <c r="C213" s="12"/>
      <c r="D213" s="12"/>
      <c r="E213" s="13"/>
      <c r="F213" s="53" t="str">
        <f t="shared" si="22"/>
        <v xml:space="preserve">   </v>
      </c>
      <c r="G213" s="54"/>
      <c r="H213" s="54"/>
      <c r="I213" s="54"/>
      <c r="J213" s="54"/>
      <c r="K213" s="54"/>
      <c r="L213" s="54"/>
      <c r="M213" s="54"/>
      <c r="N213" s="54"/>
      <c r="O213" s="54"/>
      <c r="P213" s="14" t="str">
        <f t="shared" si="24"/>
        <v xml:space="preserve">   </v>
      </c>
      <c r="Q213" s="11"/>
      <c r="R213" s="14" t="str">
        <f t="shared" si="25"/>
        <v/>
      </c>
      <c r="S213" s="15" t="str">
        <f t="shared" si="26"/>
        <v/>
      </c>
      <c r="T213" s="15" t="str">
        <f t="shared" si="27"/>
        <v/>
      </c>
      <c r="U213" s="11" t="str">
        <f>IFERROR(IF(D213&gt;0,IF(IFERROR(VLOOKUP(CONCATENATE(C213,D213),ImportAmetikohad!AI:AI,1,FALSE),0)=0,ImportJaagid!$U$1,""),""),"")</f>
        <v/>
      </c>
      <c r="V213" s="11" t="str">
        <f t="shared" si="23"/>
        <v/>
      </c>
      <c r="W213" s="11"/>
    </row>
    <row r="214" spans="1:23" x14ac:dyDescent="0.25">
      <c r="A214" s="12"/>
      <c r="B214" s="12"/>
      <c r="C214" s="12"/>
      <c r="D214" s="12"/>
      <c r="E214" s="13"/>
      <c r="F214" s="53" t="str">
        <f t="shared" si="22"/>
        <v xml:space="preserve">   </v>
      </c>
      <c r="G214" s="54"/>
      <c r="H214" s="54"/>
      <c r="I214" s="54"/>
      <c r="J214" s="54"/>
      <c r="K214" s="54"/>
      <c r="L214" s="54"/>
      <c r="M214" s="54"/>
      <c r="N214" s="54"/>
      <c r="O214" s="54"/>
      <c r="P214" s="14" t="str">
        <f t="shared" si="24"/>
        <v xml:space="preserve">   </v>
      </c>
      <c r="Q214" s="11"/>
      <c r="R214" s="14" t="str">
        <f t="shared" si="25"/>
        <v/>
      </c>
      <c r="S214" s="15" t="str">
        <f t="shared" si="26"/>
        <v/>
      </c>
      <c r="T214" s="15" t="str">
        <f t="shared" si="27"/>
        <v/>
      </c>
      <c r="U214" s="11" t="str">
        <f>IFERROR(IF(D214&gt;0,IF(IFERROR(VLOOKUP(CONCATENATE(C214,D214),ImportAmetikohad!AI:AI,1,FALSE),0)=0,ImportJaagid!$U$1,""),""),"")</f>
        <v/>
      </c>
      <c r="V214" s="11" t="str">
        <f t="shared" si="23"/>
        <v/>
      </c>
      <c r="W214" s="11"/>
    </row>
    <row r="215" spans="1:23" x14ac:dyDescent="0.25">
      <c r="A215" s="12"/>
      <c r="B215" s="12"/>
      <c r="C215" s="12"/>
      <c r="D215" s="12"/>
      <c r="E215" s="13"/>
      <c r="F215" s="53" t="str">
        <f t="shared" si="22"/>
        <v xml:space="preserve">   </v>
      </c>
      <c r="G215" s="54"/>
      <c r="H215" s="54"/>
      <c r="I215" s="54"/>
      <c r="J215" s="54"/>
      <c r="K215" s="54"/>
      <c r="L215" s="54"/>
      <c r="M215" s="54"/>
      <c r="N215" s="54"/>
      <c r="O215" s="54"/>
      <c r="P215" s="14" t="str">
        <f t="shared" si="24"/>
        <v xml:space="preserve">   </v>
      </c>
      <c r="Q215" s="11"/>
      <c r="R215" s="14" t="str">
        <f t="shared" si="25"/>
        <v/>
      </c>
      <c r="S215" s="15" t="str">
        <f t="shared" si="26"/>
        <v/>
      </c>
      <c r="T215" s="15" t="str">
        <f t="shared" si="27"/>
        <v/>
      </c>
      <c r="U215" s="11" t="str">
        <f>IFERROR(IF(D215&gt;0,IF(IFERROR(VLOOKUP(CONCATENATE(C215,D215),ImportAmetikohad!AI:AI,1,FALSE),0)=0,ImportJaagid!$U$1,""),""),"")</f>
        <v/>
      </c>
      <c r="V215" s="11" t="str">
        <f t="shared" si="23"/>
        <v/>
      </c>
      <c r="W215" s="11"/>
    </row>
    <row r="216" spans="1:23" x14ac:dyDescent="0.25">
      <c r="A216" s="12"/>
      <c r="B216" s="12"/>
      <c r="C216" s="12"/>
      <c r="D216" s="12"/>
      <c r="E216" s="13"/>
      <c r="F216" s="53" t="str">
        <f t="shared" si="22"/>
        <v xml:space="preserve">   </v>
      </c>
      <c r="G216" s="54"/>
      <c r="H216" s="54"/>
      <c r="I216" s="54"/>
      <c r="J216" s="54"/>
      <c r="K216" s="54"/>
      <c r="L216" s="54"/>
      <c r="M216" s="54"/>
      <c r="N216" s="54"/>
      <c r="O216" s="54"/>
      <c r="P216" s="14" t="str">
        <f t="shared" si="24"/>
        <v xml:space="preserve">   </v>
      </c>
      <c r="Q216" s="11"/>
      <c r="R216" s="14" t="str">
        <f t="shared" si="25"/>
        <v/>
      </c>
      <c r="S216" s="15" t="str">
        <f t="shared" si="26"/>
        <v/>
      </c>
      <c r="T216" s="15" t="str">
        <f t="shared" si="27"/>
        <v/>
      </c>
      <c r="U216" s="11" t="str">
        <f>IFERROR(IF(D216&gt;0,IF(IFERROR(VLOOKUP(CONCATENATE(C216,D216),ImportAmetikohad!AI:AI,1,FALSE),0)=0,ImportJaagid!$U$1,""),""),"")</f>
        <v/>
      </c>
      <c r="V216" s="11" t="str">
        <f t="shared" si="23"/>
        <v/>
      </c>
      <c r="W216" s="11"/>
    </row>
    <row r="217" spans="1:23" x14ac:dyDescent="0.25">
      <c r="A217" s="12"/>
      <c r="B217" s="12"/>
      <c r="C217" s="12"/>
      <c r="D217" s="12"/>
      <c r="E217" s="13"/>
      <c r="F217" s="53" t="str">
        <f t="shared" si="22"/>
        <v xml:space="preserve">   </v>
      </c>
      <c r="G217" s="54"/>
      <c r="H217" s="54"/>
      <c r="I217" s="54"/>
      <c r="J217" s="54"/>
      <c r="K217" s="54"/>
      <c r="L217" s="54"/>
      <c r="M217" s="54"/>
      <c r="N217" s="54"/>
      <c r="O217" s="54"/>
      <c r="P217" s="14" t="str">
        <f t="shared" si="24"/>
        <v xml:space="preserve">   </v>
      </c>
      <c r="Q217" s="11"/>
      <c r="R217" s="14" t="str">
        <f t="shared" si="25"/>
        <v/>
      </c>
      <c r="S217" s="15" t="str">
        <f t="shared" si="26"/>
        <v/>
      </c>
      <c r="T217" s="15" t="str">
        <f t="shared" si="27"/>
        <v/>
      </c>
      <c r="U217" s="11" t="str">
        <f>IFERROR(IF(D217&gt;0,IF(IFERROR(VLOOKUP(CONCATENATE(C217,D217),ImportAmetikohad!AI:AI,1,FALSE),0)=0,ImportJaagid!$U$1,""),""),"")</f>
        <v/>
      </c>
      <c r="V217" s="11" t="str">
        <f t="shared" si="23"/>
        <v/>
      </c>
      <c r="W217" s="11"/>
    </row>
    <row r="218" spans="1:23" x14ac:dyDescent="0.25">
      <c r="A218" s="12"/>
      <c r="B218" s="12"/>
      <c r="C218" s="12"/>
      <c r="D218" s="12"/>
      <c r="E218" s="13"/>
      <c r="F218" s="53" t="str">
        <f t="shared" si="22"/>
        <v xml:space="preserve">   </v>
      </c>
      <c r="G218" s="54"/>
      <c r="H218" s="54"/>
      <c r="I218" s="54"/>
      <c r="J218" s="54"/>
      <c r="K218" s="54"/>
      <c r="L218" s="54"/>
      <c r="M218" s="54"/>
      <c r="N218" s="54"/>
      <c r="O218" s="54"/>
      <c r="P218" s="14" t="str">
        <f t="shared" si="24"/>
        <v xml:space="preserve">   </v>
      </c>
      <c r="Q218" s="11"/>
      <c r="R218" s="14" t="str">
        <f t="shared" si="25"/>
        <v/>
      </c>
      <c r="S218" s="15" t="str">
        <f t="shared" si="26"/>
        <v/>
      </c>
      <c r="T218" s="15" t="str">
        <f t="shared" si="27"/>
        <v/>
      </c>
      <c r="U218" s="11" t="str">
        <f>IFERROR(IF(D218&gt;0,IF(IFERROR(VLOOKUP(CONCATENATE(C218,D218),ImportAmetikohad!AI:AI,1,FALSE),0)=0,ImportJaagid!$U$1,""),""),"")</f>
        <v/>
      </c>
      <c r="V218" s="11" t="str">
        <f t="shared" si="23"/>
        <v/>
      </c>
      <c r="W218" s="11"/>
    </row>
    <row r="219" spans="1:23" x14ac:dyDescent="0.25">
      <c r="A219" s="12"/>
      <c r="B219" s="12"/>
      <c r="C219" s="12"/>
      <c r="D219" s="12"/>
      <c r="E219" s="13"/>
      <c r="F219" s="53" t="str">
        <f t="shared" si="22"/>
        <v xml:space="preserve">   </v>
      </c>
      <c r="G219" s="54"/>
      <c r="H219" s="54"/>
      <c r="I219" s="54"/>
      <c r="J219" s="54"/>
      <c r="K219" s="54"/>
      <c r="L219" s="54"/>
      <c r="M219" s="54"/>
      <c r="N219" s="54"/>
      <c r="O219" s="54"/>
      <c r="P219" s="14" t="str">
        <f t="shared" si="24"/>
        <v xml:space="preserve">   </v>
      </c>
      <c r="Q219" s="11"/>
      <c r="R219" s="14" t="str">
        <f t="shared" si="25"/>
        <v/>
      </c>
      <c r="S219" s="15" t="str">
        <f t="shared" si="26"/>
        <v/>
      </c>
      <c r="T219" s="15" t="str">
        <f t="shared" si="27"/>
        <v/>
      </c>
      <c r="U219" s="11" t="str">
        <f>IFERROR(IF(D219&gt;0,IF(IFERROR(VLOOKUP(CONCATENATE(C219,D219),ImportAmetikohad!AI:AI,1,FALSE),0)=0,ImportJaagid!$U$1,""),""),"")</f>
        <v/>
      </c>
      <c r="V219" s="11" t="str">
        <f t="shared" si="23"/>
        <v/>
      </c>
      <c r="W219" s="11"/>
    </row>
    <row r="220" spans="1:23" x14ac:dyDescent="0.25">
      <c r="A220" s="12"/>
      <c r="B220" s="12"/>
      <c r="C220" s="12"/>
      <c r="D220" s="12"/>
      <c r="E220" s="13"/>
      <c r="F220" s="53" t="str">
        <f t="shared" si="22"/>
        <v xml:space="preserve">   </v>
      </c>
      <c r="G220" s="54"/>
      <c r="H220" s="54"/>
      <c r="I220" s="54"/>
      <c r="J220" s="54"/>
      <c r="K220" s="54"/>
      <c r="L220" s="54"/>
      <c r="M220" s="54"/>
      <c r="N220" s="54"/>
      <c r="O220" s="54"/>
      <c r="P220" s="14" t="str">
        <f t="shared" si="24"/>
        <v xml:space="preserve">   </v>
      </c>
      <c r="Q220" s="11"/>
      <c r="R220" s="14" t="str">
        <f t="shared" si="25"/>
        <v/>
      </c>
      <c r="S220" s="15" t="str">
        <f t="shared" si="26"/>
        <v/>
      </c>
      <c r="T220" s="15" t="str">
        <f t="shared" si="27"/>
        <v/>
      </c>
      <c r="U220" s="11" t="str">
        <f>IFERROR(IF(D220&gt;0,IF(IFERROR(VLOOKUP(CONCATENATE(C220,D220),ImportAmetikohad!AI:AI,1,FALSE),0)=0,ImportJaagid!$U$1,""),""),"")</f>
        <v/>
      </c>
      <c r="V220" s="11" t="str">
        <f t="shared" si="23"/>
        <v/>
      </c>
      <c r="W220" s="11"/>
    </row>
    <row r="221" spans="1:23" x14ac:dyDescent="0.25">
      <c r="A221" s="12"/>
      <c r="B221" s="12"/>
      <c r="C221" s="12"/>
      <c r="D221" s="12"/>
      <c r="E221" s="13"/>
      <c r="F221" s="53" t="str">
        <f t="shared" si="22"/>
        <v xml:space="preserve">   </v>
      </c>
      <c r="G221" s="54"/>
      <c r="H221" s="54"/>
      <c r="I221" s="54"/>
      <c r="J221" s="54"/>
      <c r="K221" s="54"/>
      <c r="L221" s="54"/>
      <c r="M221" s="54"/>
      <c r="N221" s="54"/>
      <c r="O221" s="54"/>
      <c r="P221" s="14" t="str">
        <f t="shared" si="24"/>
        <v xml:space="preserve">   </v>
      </c>
      <c r="Q221" s="11"/>
      <c r="R221" s="14" t="str">
        <f t="shared" si="25"/>
        <v/>
      </c>
      <c r="S221" s="15" t="str">
        <f t="shared" si="26"/>
        <v/>
      </c>
      <c r="T221" s="15" t="str">
        <f t="shared" si="27"/>
        <v/>
      </c>
      <c r="U221" s="11" t="str">
        <f>IFERROR(IF(D221&gt;0,IF(IFERROR(VLOOKUP(CONCATENATE(C221,D221),ImportAmetikohad!AI:AI,1,FALSE),0)=0,ImportJaagid!$U$1,""),""),"")</f>
        <v/>
      </c>
      <c r="V221" s="11" t="str">
        <f t="shared" si="23"/>
        <v/>
      </c>
      <c r="W221" s="11"/>
    </row>
    <row r="222" spans="1:23" x14ac:dyDescent="0.25">
      <c r="A222" s="12"/>
      <c r="B222" s="12"/>
      <c r="C222" s="12"/>
      <c r="D222" s="12"/>
      <c r="E222" s="13"/>
      <c r="F222" s="53" t="str">
        <f t="shared" si="22"/>
        <v xml:space="preserve">   </v>
      </c>
      <c r="G222" s="54"/>
      <c r="H222" s="54"/>
      <c r="I222" s="54"/>
      <c r="J222" s="54"/>
      <c r="K222" s="54"/>
      <c r="L222" s="54"/>
      <c r="M222" s="54"/>
      <c r="N222" s="54"/>
      <c r="O222" s="54"/>
      <c r="P222" s="14" t="str">
        <f t="shared" si="24"/>
        <v xml:space="preserve">   </v>
      </c>
      <c r="Q222" s="11"/>
      <c r="R222" s="14" t="str">
        <f t="shared" si="25"/>
        <v/>
      </c>
      <c r="S222" s="15" t="str">
        <f t="shared" si="26"/>
        <v/>
      </c>
      <c r="T222" s="15" t="str">
        <f t="shared" si="27"/>
        <v/>
      </c>
      <c r="U222" s="11" t="str">
        <f>IFERROR(IF(D222&gt;0,IF(IFERROR(VLOOKUP(CONCATENATE(C222,D222),ImportAmetikohad!AI:AI,1,FALSE),0)=0,ImportJaagid!$U$1,""),""),"")</f>
        <v/>
      </c>
      <c r="V222" s="11" t="str">
        <f t="shared" si="23"/>
        <v/>
      </c>
      <c r="W222" s="11"/>
    </row>
    <row r="223" spans="1:23" x14ac:dyDescent="0.25">
      <c r="A223" s="12"/>
      <c r="B223" s="12"/>
      <c r="C223" s="12"/>
      <c r="D223" s="12"/>
      <c r="E223" s="13"/>
      <c r="F223" s="53" t="str">
        <f t="shared" si="22"/>
        <v xml:space="preserve">   </v>
      </c>
      <c r="G223" s="54"/>
      <c r="H223" s="54"/>
      <c r="I223" s="54"/>
      <c r="J223" s="54"/>
      <c r="K223" s="54"/>
      <c r="L223" s="54"/>
      <c r="M223" s="54"/>
      <c r="N223" s="54"/>
      <c r="O223" s="54"/>
      <c r="P223" s="14" t="str">
        <f t="shared" si="24"/>
        <v xml:space="preserve">   </v>
      </c>
      <c r="Q223" s="11"/>
      <c r="R223" s="14" t="str">
        <f t="shared" si="25"/>
        <v/>
      </c>
      <c r="S223" s="15" t="str">
        <f t="shared" si="26"/>
        <v/>
      </c>
      <c r="T223" s="15" t="str">
        <f t="shared" si="27"/>
        <v/>
      </c>
      <c r="U223" s="11" t="str">
        <f>IFERROR(IF(D223&gt;0,IF(IFERROR(VLOOKUP(CONCATENATE(C223,D223),ImportAmetikohad!AI:AI,1,FALSE),0)=0,ImportJaagid!$U$1,""),""),"")</f>
        <v/>
      </c>
      <c r="V223" s="11" t="str">
        <f t="shared" si="23"/>
        <v/>
      </c>
      <c r="W223" s="11"/>
    </row>
    <row r="224" spans="1:23" x14ac:dyDescent="0.25">
      <c r="A224" s="12"/>
      <c r="B224" s="12"/>
      <c r="C224" s="12"/>
      <c r="D224" s="12"/>
      <c r="E224" s="13"/>
      <c r="F224" s="53" t="str">
        <f t="shared" si="22"/>
        <v xml:space="preserve">   </v>
      </c>
      <c r="G224" s="54"/>
      <c r="H224" s="54"/>
      <c r="I224" s="54"/>
      <c r="J224" s="54"/>
      <c r="K224" s="54"/>
      <c r="L224" s="54"/>
      <c r="M224" s="54"/>
      <c r="N224" s="54"/>
      <c r="O224" s="54"/>
      <c r="P224" s="14" t="str">
        <f t="shared" si="24"/>
        <v xml:space="preserve">   </v>
      </c>
      <c r="Q224" s="11"/>
      <c r="R224" s="14" t="str">
        <f t="shared" si="25"/>
        <v/>
      </c>
      <c r="S224" s="15" t="str">
        <f t="shared" si="26"/>
        <v/>
      </c>
      <c r="T224" s="15" t="str">
        <f t="shared" si="27"/>
        <v/>
      </c>
      <c r="U224" s="11" t="str">
        <f>IFERROR(IF(D224&gt;0,IF(IFERROR(VLOOKUP(CONCATENATE(C224,D224),ImportAmetikohad!AI:AI,1,FALSE),0)=0,ImportJaagid!$U$1,""),""),"")</f>
        <v/>
      </c>
      <c r="V224" s="11" t="str">
        <f t="shared" si="23"/>
        <v/>
      </c>
      <c r="W224" s="11"/>
    </row>
    <row r="225" spans="1:23" x14ac:dyDescent="0.25">
      <c r="A225" s="12"/>
      <c r="B225" s="12"/>
      <c r="C225" s="12"/>
      <c r="D225" s="12"/>
      <c r="E225" s="13"/>
      <c r="F225" s="53" t="str">
        <f t="shared" si="22"/>
        <v xml:space="preserve">   </v>
      </c>
      <c r="G225" s="54"/>
      <c r="H225" s="54"/>
      <c r="I225" s="54"/>
      <c r="J225" s="54"/>
      <c r="K225" s="54"/>
      <c r="L225" s="54"/>
      <c r="M225" s="54"/>
      <c r="N225" s="54"/>
      <c r="O225" s="54"/>
      <c r="P225" s="14" t="str">
        <f t="shared" si="24"/>
        <v xml:space="preserve">   </v>
      </c>
      <c r="Q225" s="11"/>
      <c r="R225" s="14" t="str">
        <f t="shared" si="25"/>
        <v/>
      </c>
      <c r="S225" s="15" t="str">
        <f t="shared" si="26"/>
        <v/>
      </c>
      <c r="T225" s="15" t="str">
        <f t="shared" si="27"/>
        <v/>
      </c>
      <c r="U225" s="11" t="str">
        <f>IFERROR(IF(D225&gt;0,IF(IFERROR(VLOOKUP(CONCATENATE(C225,D225),ImportAmetikohad!AI:AI,1,FALSE),0)=0,ImportJaagid!$U$1,""),""),"")</f>
        <v/>
      </c>
      <c r="V225" s="11" t="str">
        <f t="shared" si="23"/>
        <v/>
      </c>
      <c r="W225" s="11"/>
    </row>
    <row r="226" spans="1:23" x14ac:dyDescent="0.25">
      <c r="A226" s="12"/>
      <c r="B226" s="12"/>
      <c r="C226" s="12"/>
      <c r="D226" s="12"/>
      <c r="E226" s="13"/>
      <c r="F226" s="53" t="str">
        <f t="shared" si="22"/>
        <v xml:space="preserve">   </v>
      </c>
      <c r="G226" s="54"/>
      <c r="H226" s="54"/>
      <c r="I226" s="54"/>
      <c r="J226" s="54"/>
      <c r="K226" s="54"/>
      <c r="L226" s="54"/>
      <c r="M226" s="54"/>
      <c r="N226" s="54"/>
      <c r="O226" s="54"/>
      <c r="P226" s="14" t="str">
        <f t="shared" si="24"/>
        <v xml:space="preserve">   </v>
      </c>
      <c r="Q226" s="11"/>
      <c r="R226" s="14" t="str">
        <f t="shared" si="25"/>
        <v/>
      </c>
      <c r="S226" s="15" t="str">
        <f t="shared" si="26"/>
        <v/>
      </c>
      <c r="T226" s="15" t="str">
        <f t="shared" si="27"/>
        <v/>
      </c>
      <c r="U226" s="11" t="str">
        <f>IFERROR(IF(D226&gt;0,IF(IFERROR(VLOOKUP(CONCATENATE(C226,D226),ImportAmetikohad!AI:AI,1,FALSE),0)=0,ImportJaagid!$U$1,""),""),"")</f>
        <v/>
      </c>
      <c r="V226" s="11" t="str">
        <f t="shared" si="23"/>
        <v/>
      </c>
      <c r="W226" s="11"/>
    </row>
    <row r="227" spans="1:23" x14ac:dyDescent="0.25">
      <c r="A227" s="12"/>
      <c r="B227" s="12"/>
      <c r="C227" s="12"/>
      <c r="D227" s="12"/>
      <c r="E227" s="13"/>
      <c r="F227" s="53" t="str">
        <f t="shared" si="22"/>
        <v xml:space="preserve">   </v>
      </c>
      <c r="G227" s="54"/>
      <c r="H227" s="54"/>
      <c r="I227" s="54"/>
      <c r="J227" s="54"/>
      <c r="K227" s="54"/>
      <c r="L227" s="54"/>
      <c r="M227" s="54"/>
      <c r="N227" s="54"/>
      <c r="O227" s="54"/>
      <c r="P227" s="14" t="str">
        <f t="shared" si="24"/>
        <v xml:space="preserve">   </v>
      </c>
      <c r="Q227" s="11"/>
      <c r="R227" s="14" t="str">
        <f t="shared" si="25"/>
        <v/>
      </c>
      <c r="S227" s="15" t="str">
        <f t="shared" si="26"/>
        <v/>
      </c>
      <c r="T227" s="15" t="str">
        <f t="shared" si="27"/>
        <v/>
      </c>
      <c r="U227" s="11" t="str">
        <f>IFERROR(IF(D227&gt;0,IF(IFERROR(VLOOKUP(CONCATENATE(C227,D227),ImportAmetikohad!AI:AI,1,FALSE),0)=0,ImportJaagid!$U$1,""),""),"")</f>
        <v/>
      </c>
      <c r="V227" s="11" t="str">
        <f t="shared" si="23"/>
        <v/>
      </c>
      <c r="W227" s="11"/>
    </row>
    <row r="228" spans="1:23" x14ac:dyDescent="0.25">
      <c r="A228" s="12"/>
      <c r="B228" s="12"/>
      <c r="C228" s="12"/>
      <c r="D228" s="12"/>
      <c r="E228" s="13"/>
      <c r="F228" s="53" t="str">
        <f t="shared" si="22"/>
        <v xml:space="preserve">   </v>
      </c>
      <c r="G228" s="54"/>
      <c r="H228" s="54"/>
      <c r="I228" s="54"/>
      <c r="J228" s="54"/>
      <c r="K228" s="54"/>
      <c r="L228" s="54"/>
      <c r="M228" s="54"/>
      <c r="N228" s="54"/>
      <c r="O228" s="54"/>
      <c r="P228" s="14" t="str">
        <f t="shared" si="24"/>
        <v xml:space="preserve">   </v>
      </c>
      <c r="Q228" s="11"/>
      <c r="R228" s="14" t="str">
        <f t="shared" si="25"/>
        <v/>
      </c>
      <c r="S228" s="15" t="str">
        <f t="shared" si="26"/>
        <v/>
      </c>
      <c r="T228" s="15" t="str">
        <f t="shared" si="27"/>
        <v/>
      </c>
      <c r="U228" s="11" t="str">
        <f>IFERROR(IF(D228&gt;0,IF(IFERROR(VLOOKUP(CONCATENATE(C228,D228),ImportAmetikohad!AI:AI,1,FALSE),0)=0,ImportJaagid!$U$1,""),""),"")</f>
        <v/>
      </c>
      <c r="V228" s="11" t="str">
        <f t="shared" si="23"/>
        <v/>
      </c>
      <c r="W228" s="11"/>
    </row>
    <row r="229" spans="1:23" x14ac:dyDescent="0.25">
      <c r="A229" s="12"/>
      <c r="B229" s="12"/>
      <c r="C229" s="12"/>
      <c r="D229" s="12"/>
      <c r="E229" s="13"/>
      <c r="F229" s="53" t="str">
        <f t="shared" si="22"/>
        <v xml:space="preserve">   </v>
      </c>
      <c r="G229" s="54"/>
      <c r="H229" s="54"/>
      <c r="I229" s="54"/>
      <c r="J229" s="54"/>
      <c r="K229" s="54"/>
      <c r="L229" s="54"/>
      <c r="M229" s="54"/>
      <c r="N229" s="54"/>
      <c r="O229" s="54"/>
      <c r="P229" s="14" t="str">
        <f t="shared" si="24"/>
        <v xml:space="preserve">   </v>
      </c>
      <c r="Q229" s="11"/>
      <c r="R229" s="14" t="str">
        <f t="shared" si="25"/>
        <v/>
      </c>
      <c r="S229" s="15" t="str">
        <f t="shared" si="26"/>
        <v/>
      </c>
      <c r="T229" s="15" t="str">
        <f t="shared" si="27"/>
        <v/>
      </c>
      <c r="U229" s="11" t="str">
        <f>IFERROR(IF(D229&gt;0,IF(IFERROR(VLOOKUP(CONCATENATE(C229,D229),ImportAmetikohad!AI:AI,1,FALSE),0)=0,ImportJaagid!$U$1,""),""),"")</f>
        <v/>
      </c>
      <c r="V229" s="11" t="str">
        <f t="shared" si="23"/>
        <v/>
      </c>
      <c r="W229" s="11"/>
    </row>
    <row r="230" spans="1:23" x14ac:dyDescent="0.25">
      <c r="A230" s="12"/>
      <c r="B230" s="12"/>
      <c r="C230" s="12"/>
      <c r="D230" s="12"/>
      <c r="E230" s="13"/>
      <c r="F230" s="53" t="str">
        <f t="shared" si="22"/>
        <v xml:space="preserve">   </v>
      </c>
      <c r="G230" s="54"/>
      <c r="H230" s="54"/>
      <c r="I230" s="54"/>
      <c r="J230" s="54"/>
      <c r="K230" s="54"/>
      <c r="L230" s="54"/>
      <c r="M230" s="54"/>
      <c r="N230" s="54"/>
      <c r="O230" s="54"/>
      <c r="P230" s="14" t="str">
        <f t="shared" si="24"/>
        <v xml:space="preserve">   </v>
      </c>
      <c r="Q230" s="11"/>
      <c r="R230" s="14" t="str">
        <f t="shared" si="25"/>
        <v/>
      </c>
      <c r="S230" s="15" t="str">
        <f t="shared" si="26"/>
        <v/>
      </c>
      <c r="T230" s="15" t="str">
        <f t="shared" si="27"/>
        <v/>
      </c>
      <c r="U230" s="11" t="str">
        <f>IFERROR(IF(D230&gt;0,IF(IFERROR(VLOOKUP(CONCATENATE(C230,D230),ImportAmetikohad!AI:AI,1,FALSE),0)=0,ImportJaagid!$U$1,""),""),"")</f>
        <v/>
      </c>
      <c r="V230" s="11" t="str">
        <f t="shared" si="23"/>
        <v/>
      </c>
      <c r="W230" s="11"/>
    </row>
    <row r="231" spans="1:23" x14ac:dyDescent="0.25">
      <c r="A231" s="12"/>
      <c r="B231" s="12"/>
      <c r="C231" s="12"/>
      <c r="D231" s="12"/>
      <c r="E231" s="13"/>
      <c r="F231" s="53" t="str">
        <f t="shared" si="22"/>
        <v xml:space="preserve">   </v>
      </c>
      <c r="G231" s="54"/>
      <c r="H231" s="54"/>
      <c r="I231" s="54"/>
      <c r="J231" s="54"/>
      <c r="K231" s="54"/>
      <c r="L231" s="54"/>
      <c r="M231" s="54"/>
      <c r="N231" s="54"/>
      <c r="O231" s="54"/>
      <c r="P231" s="14" t="str">
        <f t="shared" si="24"/>
        <v xml:space="preserve">   </v>
      </c>
      <c r="Q231" s="11"/>
      <c r="R231" s="14" t="str">
        <f t="shared" si="25"/>
        <v/>
      </c>
      <c r="S231" s="15" t="str">
        <f t="shared" si="26"/>
        <v/>
      </c>
      <c r="T231" s="15" t="str">
        <f t="shared" si="27"/>
        <v/>
      </c>
      <c r="U231" s="11" t="str">
        <f>IFERROR(IF(D231&gt;0,IF(IFERROR(VLOOKUP(CONCATENATE(C231,D231),ImportAmetikohad!AI:AI,1,FALSE),0)=0,ImportJaagid!$U$1,""),""),"")</f>
        <v/>
      </c>
      <c r="V231" s="11" t="str">
        <f t="shared" si="23"/>
        <v/>
      </c>
      <c r="W231" s="11"/>
    </row>
    <row r="232" spans="1:23" x14ac:dyDescent="0.25">
      <c r="A232" s="12"/>
      <c r="B232" s="12"/>
      <c r="C232" s="12"/>
      <c r="D232" s="12"/>
      <c r="E232" s="13"/>
      <c r="F232" s="53" t="str">
        <f t="shared" si="22"/>
        <v xml:space="preserve">   </v>
      </c>
      <c r="G232" s="54"/>
      <c r="H232" s="54"/>
      <c r="I232" s="54"/>
      <c r="J232" s="54"/>
      <c r="K232" s="54"/>
      <c r="L232" s="54"/>
      <c r="M232" s="54"/>
      <c r="N232" s="54"/>
      <c r="O232" s="54"/>
      <c r="P232" s="14" t="str">
        <f t="shared" si="24"/>
        <v xml:space="preserve">   </v>
      </c>
      <c r="Q232" s="11"/>
      <c r="R232" s="14" t="str">
        <f t="shared" si="25"/>
        <v/>
      </c>
      <c r="S232" s="15" t="str">
        <f t="shared" si="26"/>
        <v/>
      </c>
      <c r="T232" s="15" t="str">
        <f t="shared" si="27"/>
        <v/>
      </c>
      <c r="U232" s="11" t="str">
        <f>IFERROR(IF(D232&gt;0,IF(IFERROR(VLOOKUP(CONCATENATE(C232,D232),ImportAmetikohad!AI:AI,1,FALSE),0)=0,ImportJaagid!$U$1,""),""),"")</f>
        <v/>
      </c>
      <c r="V232" s="11" t="str">
        <f t="shared" si="23"/>
        <v/>
      </c>
      <c r="W232" s="11"/>
    </row>
    <row r="233" spans="1:23" x14ac:dyDescent="0.25">
      <c r="A233" s="12"/>
      <c r="B233" s="12"/>
      <c r="C233" s="12"/>
      <c r="D233" s="12"/>
      <c r="E233" s="13"/>
      <c r="F233" s="53" t="str">
        <f t="shared" si="22"/>
        <v xml:space="preserve">   </v>
      </c>
      <c r="G233" s="54"/>
      <c r="H233" s="54"/>
      <c r="I233" s="54"/>
      <c r="J233" s="54"/>
      <c r="K233" s="54"/>
      <c r="L233" s="54"/>
      <c r="M233" s="54"/>
      <c r="N233" s="54"/>
      <c r="O233" s="54"/>
      <c r="P233" s="14" t="str">
        <f t="shared" si="24"/>
        <v xml:space="preserve">   </v>
      </c>
      <c r="Q233" s="11"/>
      <c r="R233" s="14" t="str">
        <f t="shared" si="25"/>
        <v/>
      </c>
      <c r="S233" s="15" t="str">
        <f t="shared" si="26"/>
        <v/>
      </c>
      <c r="T233" s="15" t="str">
        <f t="shared" si="27"/>
        <v/>
      </c>
      <c r="U233" s="11" t="str">
        <f>IFERROR(IF(D233&gt;0,IF(IFERROR(VLOOKUP(CONCATENATE(C233,D233),ImportAmetikohad!AI:AI,1,FALSE),0)=0,ImportJaagid!$U$1,""),""),"")</f>
        <v/>
      </c>
      <c r="V233" s="11" t="str">
        <f t="shared" si="23"/>
        <v/>
      </c>
      <c r="W233" s="11"/>
    </row>
    <row r="234" spans="1:23" x14ac:dyDescent="0.25">
      <c r="A234" s="12"/>
      <c r="B234" s="12"/>
      <c r="C234" s="12"/>
      <c r="D234" s="12"/>
      <c r="E234" s="13"/>
      <c r="F234" s="53" t="str">
        <f t="shared" si="22"/>
        <v xml:space="preserve">   </v>
      </c>
      <c r="G234" s="54"/>
      <c r="H234" s="54"/>
      <c r="I234" s="54"/>
      <c r="J234" s="54"/>
      <c r="K234" s="54"/>
      <c r="L234" s="54"/>
      <c r="M234" s="54"/>
      <c r="N234" s="54"/>
      <c r="O234" s="54"/>
      <c r="P234" s="14" t="str">
        <f t="shared" si="24"/>
        <v xml:space="preserve">   </v>
      </c>
      <c r="Q234" s="11"/>
      <c r="R234" s="14" t="str">
        <f t="shared" si="25"/>
        <v/>
      </c>
      <c r="S234" s="15" t="str">
        <f t="shared" si="26"/>
        <v/>
      </c>
      <c r="T234" s="15" t="str">
        <f t="shared" si="27"/>
        <v/>
      </c>
      <c r="U234" s="11" t="str">
        <f>IFERROR(IF(D234&gt;0,IF(IFERROR(VLOOKUP(CONCATENATE(C234,D234),ImportAmetikohad!AI:AI,1,FALSE),0)=0,ImportJaagid!$U$1,""),""),"")</f>
        <v/>
      </c>
      <c r="V234" s="11" t="str">
        <f t="shared" si="23"/>
        <v/>
      </c>
      <c r="W234" s="11"/>
    </row>
    <row r="235" spans="1:23" x14ac:dyDescent="0.25">
      <c r="A235" s="12"/>
      <c r="B235" s="12"/>
      <c r="C235" s="12"/>
      <c r="D235" s="12"/>
      <c r="E235" s="13"/>
      <c r="F235" s="53" t="str">
        <f t="shared" si="22"/>
        <v xml:space="preserve">   </v>
      </c>
      <c r="G235" s="54"/>
      <c r="H235" s="54"/>
      <c r="I235" s="54"/>
      <c r="J235" s="54"/>
      <c r="K235" s="54"/>
      <c r="L235" s="54"/>
      <c r="M235" s="54"/>
      <c r="N235" s="54"/>
      <c r="O235" s="54"/>
      <c r="P235" s="14" t="str">
        <f t="shared" si="24"/>
        <v xml:space="preserve">   </v>
      </c>
      <c r="Q235" s="11"/>
      <c r="R235" s="14" t="str">
        <f t="shared" si="25"/>
        <v/>
      </c>
      <c r="S235" s="15" t="str">
        <f t="shared" si="26"/>
        <v/>
      </c>
      <c r="T235" s="15" t="str">
        <f t="shared" si="27"/>
        <v/>
      </c>
      <c r="U235" s="11" t="str">
        <f>IFERROR(IF(D235&gt;0,IF(IFERROR(VLOOKUP(CONCATENATE(C235,D235),ImportAmetikohad!AI:AI,1,FALSE),0)=0,ImportJaagid!$U$1,""),""),"")</f>
        <v/>
      </c>
      <c r="V235" s="11" t="str">
        <f t="shared" si="23"/>
        <v/>
      </c>
      <c r="W235" s="11"/>
    </row>
    <row r="236" spans="1:23" x14ac:dyDescent="0.25">
      <c r="A236" s="12"/>
      <c r="B236" s="12"/>
      <c r="C236" s="12"/>
      <c r="D236" s="12"/>
      <c r="E236" s="13"/>
      <c r="F236" s="53" t="str">
        <f t="shared" si="22"/>
        <v xml:space="preserve">   </v>
      </c>
      <c r="G236" s="54"/>
      <c r="H236" s="54"/>
      <c r="I236" s="54"/>
      <c r="J236" s="54"/>
      <c r="K236" s="54"/>
      <c r="L236" s="54"/>
      <c r="M236" s="54"/>
      <c r="N236" s="54"/>
      <c r="O236" s="54"/>
      <c r="P236" s="14" t="str">
        <f t="shared" si="24"/>
        <v xml:space="preserve">   </v>
      </c>
      <c r="Q236" s="11"/>
      <c r="R236" s="14" t="str">
        <f t="shared" si="25"/>
        <v/>
      </c>
      <c r="S236" s="15" t="str">
        <f t="shared" si="26"/>
        <v/>
      </c>
      <c r="T236" s="15" t="str">
        <f t="shared" si="27"/>
        <v/>
      </c>
      <c r="U236" s="11" t="str">
        <f>IFERROR(IF(D236&gt;0,IF(IFERROR(VLOOKUP(CONCATENATE(C236,D236),ImportAmetikohad!AI:AI,1,FALSE),0)=0,ImportJaagid!$U$1,""),""),"")</f>
        <v/>
      </c>
      <c r="V236" s="11" t="str">
        <f t="shared" si="23"/>
        <v/>
      </c>
      <c r="W236" s="11"/>
    </row>
    <row r="237" spans="1:23" x14ac:dyDescent="0.25">
      <c r="A237" s="12"/>
      <c r="B237" s="12"/>
      <c r="C237" s="12"/>
      <c r="D237" s="12"/>
      <c r="E237" s="13"/>
      <c r="F237" s="53" t="str">
        <f t="shared" si="22"/>
        <v xml:space="preserve">   </v>
      </c>
      <c r="G237" s="54"/>
      <c r="H237" s="54"/>
      <c r="I237" s="54"/>
      <c r="J237" s="54"/>
      <c r="K237" s="54"/>
      <c r="L237" s="54"/>
      <c r="M237" s="54"/>
      <c r="N237" s="54"/>
      <c r="O237" s="54"/>
      <c r="P237" s="14" t="str">
        <f t="shared" si="24"/>
        <v xml:space="preserve">   </v>
      </c>
      <c r="Q237" s="11"/>
      <c r="R237" s="14" t="str">
        <f t="shared" si="25"/>
        <v/>
      </c>
      <c r="S237" s="15" t="str">
        <f t="shared" si="26"/>
        <v/>
      </c>
      <c r="T237" s="15" t="str">
        <f t="shared" si="27"/>
        <v/>
      </c>
      <c r="U237" s="11" t="str">
        <f>IFERROR(IF(D237&gt;0,IF(IFERROR(VLOOKUP(CONCATENATE(C237,D237),ImportAmetikohad!AI:AI,1,FALSE),0)=0,ImportJaagid!$U$1,""),""),"")</f>
        <v/>
      </c>
      <c r="V237" s="11" t="str">
        <f t="shared" si="23"/>
        <v/>
      </c>
      <c r="W237" s="11"/>
    </row>
    <row r="238" spans="1:23" x14ac:dyDescent="0.25">
      <c r="A238" s="12"/>
      <c r="B238" s="12"/>
      <c r="C238" s="12"/>
      <c r="D238" s="12"/>
      <c r="E238" s="13"/>
      <c r="F238" s="53" t="str">
        <f t="shared" si="22"/>
        <v xml:space="preserve">   </v>
      </c>
      <c r="G238" s="54"/>
      <c r="H238" s="54"/>
      <c r="I238" s="54"/>
      <c r="J238" s="54"/>
      <c r="K238" s="54"/>
      <c r="L238" s="54"/>
      <c r="M238" s="54"/>
      <c r="N238" s="54"/>
      <c r="O238" s="54"/>
      <c r="P238" s="14" t="str">
        <f t="shared" si="24"/>
        <v xml:space="preserve">   </v>
      </c>
      <c r="Q238" s="11"/>
      <c r="R238" s="14" t="str">
        <f t="shared" si="25"/>
        <v/>
      </c>
      <c r="S238" s="15" t="str">
        <f t="shared" si="26"/>
        <v/>
      </c>
      <c r="T238" s="15" t="str">
        <f t="shared" si="27"/>
        <v/>
      </c>
      <c r="U238" s="11" t="str">
        <f>IFERROR(IF(D238&gt;0,IF(IFERROR(VLOOKUP(CONCATENATE(C238,D238),ImportAmetikohad!AI:AI,1,FALSE),0)=0,ImportJaagid!$U$1,""),""),"")</f>
        <v/>
      </c>
      <c r="V238" s="11" t="str">
        <f t="shared" si="23"/>
        <v/>
      </c>
      <c r="W238" s="11"/>
    </row>
    <row r="239" spans="1:23" x14ac:dyDescent="0.25">
      <c r="A239" s="12"/>
      <c r="B239" s="12"/>
      <c r="C239" s="12"/>
      <c r="D239" s="12"/>
      <c r="E239" s="13"/>
      <c r="F239" s="53" t="str">
        <f t="shared" si="22"/>
        <v xml:space="preserve">   </v>
      </c>
      <c r="G239" s="54"/>
      <c r="H239" s="54"/>
      <c r="I239" s="54"/>
      <c r="J239" s="54"/>
      <c r="K239" s="54"/>
      <c r="L239" s="54"/>
      <c r="M239" s="54"/>
      <c r="N239" s="54"/>
      <c r="O239" s="54"/>
      <c r="P239" s="14" t="str">
        <f t="shared" si="24"/>
        <v xml:space="preserve">   </v>
      </c>
      <c r="Q239" s="11"/>
      <c r="R239" s="14" t="str">
        <f t="shared" si="25"/>
        <v/>
      </c>
      <c r="S239" s="15" t="str">
        <f t="shared" si="26"/>
        <v/>
      </c>
      <c r="T239" s="15" t="str">
        <f t="shared" si="27"/>
        <v/>
      </c>
      <c r="U239" s="11" t="str">
        <f>IFERROR(IF(D239&gt;0,IF(IFERROR(VLOOKUP(CONCATENATE(C239,D239),ImportAmetikohad!AI:AI,1,FALSE),0)=0,ImportJaagid!$U$1,""),""),"")</f>
        <v/>
      </c>
      <c r="V239" s="11" t="str">
        <f t="shared" si="23"/>
        <v/>
      </c>
      <c r="W239" s="11"/>
    </row>
    <row r="240" spans="1:23" x14ac:dyDescent="0.25">
      <c r="A240" s="12"/>
      <c r="B240" s="12"/>
      <c r="C240" s="12"/>
      <c r="D240" s="12"/>
      <c r="E240" s="13"/>
      <c r="F240" s="53" t="str">
        <f t="shared" si="22"/>
        <v xml:space="preserve">   </v>
      </c>
      <c r="G240" s="54"/>
      <c r="H240" s="54"/>
      <c r="I240" s="54"/>
      <c r="J240" s="54"/>
      <c r="K240" s="54"/>
      <c r="L240" s="54"/>
      <c r="M240" s="54"/>
      <c r="N240" s="54"/>
      <c r="O240" s="54"/>
      <c r="P240" s="14" t="str">
        <f t="shared" si="24"/>
        <v xml:space="preserve">   </v>
      </c>
      <c r="Q240" s="11"/>
      <c r="R240" s="14" t="str">
        <f t="shared" si="25"/>
        <v/>
      </c>
      <c r="S240" s="15" t="str">
        <f t="shared" si="26"/>
        <v/>
      </c>
      <c r="T240" s="15" t="str">
        <f t="shared" si="27"/>
        <v/>
      </c>
      <c r="U240" s="11" t="str">
        <f>IFERROR(IF(D240&gt;0,IF(IFERROR(VLOOKUP(CONCATENATE(C240,D240),ImportAmetikohad!AI:AI,1,FALSE),0)=0,ImportJaagid!$U$1,""),""),"")</f>
        <v/>
      </c>
      <c r="V240" s="11" t="str">
        <f t="shared" si="23"/>
        <v/>
      </c>
      <c r="W240" s="11"/>
    </row>
    <row r="241" spans="1:23" x14ac:dyDescent="0.25">
      <c r="A241" s="12"/>
      <c r="B241" s="12"/>
      <c r="C241" s="12"/>
      <c r="D241" s="12"/>
      <c r="E241" s="13"/>
      <c r="F241" s="53" t="str">
        <f t="shared" si="22"/>
        <v xml:space="preserve">   </v>
      </c>
      <c r="G241" s="54"/>
      <c r="H241" s="54"/>
      <c r="I241" s="54"/>
      <c r="J241" s="54"/>
      <c r="K241" s="54"/>
      <c r="L241" s="54"/>
      <c r="M241" s="54"/>
      <c r="N241" s="54"/>
      <c r="O241" s="54"/>
      <c r="P241" s="14" t="str">
        <f t="shared" si="24"/>
        <v xml:space="preserve">   </v>
      </c>
      <c r="Q241" s="11"/>
      <c r="R241" s="14" t="str">
        <f t="shared" si="25"/>
        <v/>
      </c>
      <c r="S241" s="15" t="str">
        <f t="shared" si="26"/>
        <v/>
      </c>
      <c r="T241" s="15" t="str">
        <f t="shared" si="27"/>
        <v/>
      </c>
      <c r="U241" s="11" t="str">
        <f>IFERROR(IF(D241&gt;0,IF(IFERROR(VLOOKUP(CONCATENATE(C241,D241),ImportAmetikohad!AI:AI,1,FALSE),0)=0,ImportJaagid!$U$1,""),""),"")</f>
        <v/>
      </c>
      <c r="V241" s="11" t="str">
        <f t="shared" si="23"/>
        <v/>
      </c>
      <c r="W241" s="11"/>
    </row>
    <row r="242" spans="1:23" x14ac:dyDescent="0.25">
      <c r="A242" s="12"/>
      <c r="B242" s="12"/>
      <c r="C242" s="12"/>
      <c r="D242" s="12"/>
      <c r="E242" s="13"/>
      <c r="F242" s="53" t="str">
        <f t="shared" si="22"/>
        <v xml:space="preserve">   </v>
      </c>
      <c r="G242" s="54"/>
      <c r="H242" s="54"/>
      <c r="I242" s="54"/>
      <c r="J242" s="54"/>
      <c r="K242" s="54"/>
      <c r="L242" s="54"/>
      <c r="M242" s="54"/>
      <c r="N242" s="54"/>
      <c r="O242" s="54"/>
      <c r="P242" s="14" t="str">
        <f t="shared" si="24"/>
        <v xml:space="preserve">   </v>
      </c>
      <c r="Q242" s="11"/>
      <c r="R242" s="14" t="str">
        <f t="shared" si="25"/>
        <v/>
      </c>
      <c r="S242" s="15" t="str">
        <f t="shared" si="26"/>
        <v/>
      </c>
      <c r="T242" s="15" t="str">
        <f t="shared" si="27"/>
        <v/>
      </c>
      <c r="U242" s="11" t="str">
        <f>IFERROR(IF(D242&gt;0,IF(IFERROR(VLOOKUP(CONCATENATE(C242,D242),ImportAmetikohad!AI:AI,1,FALSE),0)=0,ImportJaagid!$U$1,""),""),"")</f>
        <v/>
      </c>
      <c r="V242" s="11" t="str">
        <f t="shared" si="23"/>
        <v/>
      </c>
      <c r="W242" s="11"/>
    </row>
    <row r="243" spans="1:23" x14ac:dyDescent="0.25">
      <c r="A243" s="12"/>
      <c r="B243" s="12"/>
      <c r="C243" s="12"/>
      <c r="D243" s="12"/>
      <c r="E243" s="13"/>
      <c r="F243" s="53" t="str">
        <f t="shared" si="22"/>
        <v xml:space="preserve">   </v>
      </c>
      <c r="G243" s="54"/>
      <c r="H243" s="54"/>
      <c r="I243" s="54"/>
      <c r="J243" s="54"/>
      <c r="K243" s="54"/>
      <c r="L243" s="54"/>
      <c r="M243" s="54"/>
      <c r="N243" s="54"/>
      <c r="O243" s="54"/>
      <c r="P243" s="14" t="str">
        <f t="shared" si="24"/>
        <v xml:space="preserve">   </v>
      </c>
      <c r="Q243" s="11"/>
      <c r="R243" s="14" t="str">
        <f t="shared" si="25"/>
        <v/>
      </c>
      <c r="S243" s="15" t="str">
        <f t="shared" si="26"/>
        <v/>
      </c>
      <c r="T243" s="15" t="str">
        <f t="shared" si="27"/>
        <v/>
      </c>
      <c r="U243" s="11" t="str">
        <f>IFERROR(IF(D243&gt;0,IF(IFERROR(VLOOKUP(CONCATENATE(C243,D243),ImportAmetikohad!AI:AI,1,FALSE),0)=0,ImportJaagid!$U$1,""),""),"")</f>
        <v/>
      </c>
      <c r="V243" s="11" t="str">
        <f t="shared" si="23"/>
        <v/>
      </c>
      <c r="W243" s="11"/>
    </row>
    <row r="244" spans="1:23" x14ac:dyDescent="0.25">
      <c r="A244" s="12"/>
      <c r="B244" s="12"/>
      <c r="C244" s="12"/>
      <c r="D244" s="12"/>
      <c r="E244" s="13"/>
      <c r="F244" s="53" t="str">
        <f t="shared" si="22"/>
        <v xml:space="preserve">   </v>
      </c>
      <c r="G244" s="54"/>
      <c r="H244" s="54"/>
      <c r="I244" s="54"/>
      <c r="J244" s="54"/>
      <c r="K244" s="54"/>
      <c r="L244" s="54"/>
      <c r="M244" s="54"/>
      <c r="N244" s="54"/>
      <c r="O244" s="54"/>
      <c r="P244" s="14" t="str">
        <f t="shared" si="24"/>
        <v xml:space="preserve">   </v>
      </c>
      <c r="Q244" s="11"/>
      <c r="R244" s="14" t="str">
        <f t="shared" si="25"/>
        <v/>
      </c>
      <c r="S244" s="15" t="str">
        <f t="shared" si="26"/>
        <v/>
      </c>
      <c r="T244" s="15" t="str">
        <f t="shared" si="27"/>
        <v/>
      </c>
      <c r="U244" s="11" t="str">
        <f>IFERROR(IF(D244&gt;0,IF(IFERROR(VLOOKUP(CONCATENATE(C244,D244),ImportAmetikohad!AI:AI,1,FALSE),0)=0,ImportJaagid!$U$1,""),""),"")</f>
        <v/>
      </c>
      <c r="V244" s="11" t="str">
        <f t="shared" si="23"/>
        <v/>
      </c>
      <c r="W244" s="11"/>
    </row>
    <row r="245" spans="1:23" x14ac:dyDescent="0.25">
      <c r="A245" s="12"/>
      <c r="B245" s="12"/>
      <c r="C245" s="12"/>
      <c r="D245" s="12"/>
      <c r="E245" s="13"/>
      <c r="F245" s="53" t="str">
        <f t="shared" si="22"/>
        <v xml:space="preserve">   </v>
      </c>
      <c r="G245" s="54"/>
      <c r="H245" s="54"/>
      <c r="I245" s="54"/>
      <c r="J245" s="54"/>
      <c r="K245" s="54"/>
      <c r="L245" s="54"/>
      <c r="M245" s="54"/>
      <c r="N245" s="54"/>
      <c r="O245" s="54"/>
      <c r="P245" s="14" t="str">
        <f t="shared" si="24"/>
        <v xml:space="preserve">   </v>
      </c>
      <c r="Q245" s="11"/>
      <c r="R245" s="14" t="str">
        <f t="shared" si="25"/>
        <v/>
      </c>
      <c r="S245" s="15" t="str">
        <f t="shared" si="26"/>
        <v/>
      </c>
      <c r="T245" s="15" t="str">
        <f t="shared" si="27"/>
        <v/>
      </c>
      <c r="U245" s="11" t="str">
        <f>IFERROR(IF(D245&gt;0,IF(IFERROR(VLOOKUP(CONCATENATE(C245,D245),ImportAmetikohad!AI:AI,1,FALSE),0)=0,ImportJaagid!$U$1,""),""),"")</f>
        <v/>
      </c>
      <c r="V245" s="11" t="str">
        <f t="shared" si="23"/>
        <v/>
      </c>
      <c r="W245" s="11"/>
    </row>
    <row r="246" spans="1:23" x14ac:dyDescent="0.25">
      <c r="A246" s="12"/>
      <c r="B246" s="12"/>
      <c r="C246" s="12"/>
      <c r="D246" s="12"/>
      <c r="E246" s="13"/>
      <c r="F246" s="53" t="str">
        <f t="shared" si="22"/>
        <v xml:space="preserve">   </v>
      </c>
      <c r="G246" s="54"/>
      <c r="H246" s="54"/>
      <c r="I246" s="54"/>
      <c r="J246" s="54"/>
      <c r="K246" s="54"/>
      <c r="L246" s="54"/>
      <c r="M246" s="54"/>
      <c r="N246" s="54"/>
      <c r="O246" s="54"/>
      <c r="P246" s="14" t="str">
        <f t="shared" si="24"/>
        <v xml:space="preserve">   </v>
      </c>
      <c r="Q246" s="11"/>
      <c r="R246" s="14" t="str">
        <f t="shared" si="25"/>
        <v/>
      </c>
      <c r="S246" s="15" t="str">
        <f t="shared" si="26"/>
        <v/>
      </c>
      <c r="T246" s="15" t="str">
        <f t="shared" si="27"/>
        <v/>
      </c>
      <c r="U246" s="11" t="str">
        <f>IFERROR(IF(D246&gt;0,IF(IFERROR(VLOOKUP(CONCATENATE(C246,D246),ImportAmetikohad!AI:AI,1,FALSE),0)=0,ImportJaagid!$U$1,""),""),"")</f>
        <v/>
      </c>
      <c r="V246" s="11" t="str">
        <f t="shared" si="23"/>
        <v/>
      </c>
      <c r="W246" s="11"/>
    </row>
    <row r="247" spans="1:23" x14ac:dyDescent="0.25">
      <c r="A247" s="12"/>
      <c r="B247" s="12"/>
      <c r="C247" s="12"/>
      <c r="D247" s="12"/>
      <c r="E247" s="13"/>
      <c r="F247" s="53" t="str">
        <f t="shared" si="22"/>
        <v xml:space="preserve">   </v>
      </c>
      <c r="G247" s="54"/>
      <c r="H247" s="54"/>
      <c r="I247" s="54"/>
      <c r="J247" s="54"/>
      <c r="K247" s="54"/>
      <c r="L247" s="54"/>
      <c r="M247" s="54"/>
      <c r="N247" s="54"/>
      <c r="O247" s="54"/>
      <c r="P247" s="14" t="str">
        <f t="shared" si="24"/>
        <v xml:space="preserve">   </v>
      </c>
      <c r="Q247" s="11"/>
      <c r="R247" s="14" t="str">
        <f t="shared" si="25"/>
        <v/>
      </c>
      <c r="S247" s="15" t="str">
        <f t="shared" si="26"/>
        <v/>
      </c>
      <c r="T247" s="15" t="str">
        <f t="shared" si="27"/>
        <v/>
      </c>
      <c r="U247" s="11" t="str">
        <f>IFERROR(IF(D247&gt;0,IF(IFERROR(VLOOKUP(CONCATENATE(C247,D247),ImportAmetikohad!AI:AI,1,FALSE),0)=0,ImportJaagid!$U$1,""),""),"")</f>
        <v/>
      </c>
      <c r="V247" s="11" t="str">
        <f t="shared" si="23"/>
        <v/>
      </c>
      <c r="W247" s="11"/>
    </row>
    <row r="248" spans="1:23" x14ac:dyDescent="0.25">
      <c r="A248" s="12"/>
      <c r="B248" s="12"/>
      <c r="C248" s="12"/>
      <c r="D248" s="12"/>
      <c r="E248" s="13"/>
      <c r="F248" s="53" t="str">
        <f t="shared" si="22"/>
        <v xml:space="preserve">   </v>
      </c>
      <c r="G248" s="54"/>
      <c r="H248" s="54"/>
      <c r="I248" s="54"/>
      <c r="J248" s="54"/>
      <c r="K248" s="54"/>
      <c r="L248" s="54"/>
      <c r="M248" s="54"/>
      <c r="N248" s="54"/>
      <c r="O248" s="54"/>
      <c r="P248" s="14" t="str">
        <f t="shared" si="24"/>
        <v xml:space="preserve">   </v>
      </c>
      <c r="Q248" s="11"/>
      <c r="R248" s="14" t="str">
        <f t="shared" si="25"/>
        <v/>
      </c>
      <c r="S248" s="15" t="str">
        <f t="shared" si="26"/>
        <v/>
      </c>
      <c r="T248" s="15" t="str">
        <f t="shared" si="27"/>
        <v/>
      </c>
      <c r="U248" s="11" t="str">
        <f>IFERROR(IF(D248&gt;0,IF(IFERROR(VLOOKUP(CONCATENATE(C248,D248),ImportAmetikohad!AI:AI,1,FALSE),0)=0,ImportJaagid!$U$1,""),""),"")</f>
        <v/>
      </c>
      <c r="V248" s="11" t="str">
        <f t="shared" si="23"/>
        <v/>
      </c>
      <c r="W248" s="11"/>
    </row>
    <row r="249" spans="1:23" x14ac:dyDescent="0.25">
      <c r="A249" s="12"/>
      <c r="B249" s="12"/>
      <c r="C249" s="12"/>
      <c r="D249" s="12"/>
      <c r="E249" s="13"/>
      <c r="F249" s="53" t="str">
        <f t="shared" si="22"/>
        <v xml:space="preserve">   </v>
      </c>
      <c r="G249" s="54"/>
      <c r="H249" s="54"/>
      <c r="I249" s="54"/>
      <c r="J249" s="54"/>
      <c r="K249" s="54"/>
      <c r="L249" s="54"/>
      <c r="M249" s="54"/>
      <c r="N249" s="54"/>
      <c r="O249" s="54"/>
      <c r="P249" s="14" t="str">
        <f t="shared" si="24"/>
        <v xml:space="preserve">   </v>
      </c>
      <c r="Q249" s="11"/>
      <c r="R249" s="14" t="str">
        <f t="shared" si="25"/>
        <v/>
      </c>
      <c r="S249" s="15" t="str">
        <f t="shared" si="26"/>
        <v/>
      </c>
      <c r="T249" s="15" t="str">
        <f t="shared" si="27"/>
        <v/>
      </c>
      <c r="U249" s="11" t="str">
        <f>IFERROR(IF(D249&gt;0,IF(IFERROR(VLOOKUP(CONCATENATE(C249,D249),ImportAmetikohad!AI:AI,1,FALSE),0)=0,ImportJaagid!$U$1,""),""),"")</f>
        <v/>
      </c>
      <c r="V249" s="11" t="str">
        <f t="shared" si="23"/>
        <v/>
      </c>
      <c r="W249" s="11"/>
    </row>
    <row r="250" spans="1:23" x14ac:dyDescent="0.25">
      <c r="A250" s="12"/>
      <c r="B250" s="12"/>
      <c r="C250" s="12"/>
      <c r="D250" s="12"/>
      <c r="E250" s="13"/>
      <c r="F250" s="53" t="str">
        <f t="shared" si="22"/>
        <v xml:space="preserve">   </v>
      </c>
      <c r="G250" s="54"/>
      <c r="H250" s="54"/>
      <c r="I250" s="54"/>
      <c r="J250" s="54"/>
      <c r="K250" s="54"/>
      <c r="L250" s="54"/>
      <c r="M250" s="54"/>
      <c r="N250" s="54"/>
      <c r="O250" s="54"/>
      <c r="P250" s="14" t="str">
        <f t="shared" si="24"/>
        <v xml:space="preserve">   </v>
      </c>
      <c r="Q250" s="11"/>
      <c r="R250" s="14" t="str">
        <f t="shared" si="25"/>
        <v/>
      </c>
      <c r="S250" s="15" t="str">
        <f t="shared" si="26"/>
        <v/>
      </c>
      <c r="T250" s="15" t="str">
        <f t="shared" si="27"/>
        <v/>
      </c>
      <c r="U250" s="11" t="str">
        <f>IFERROR(IF(D250&gt;0,IF(IFERROR(VLOOKUP(CONCATENATE(C250,D250),ImportAmetikohad!AI:AI,1,FALSE),0)=0,ImportJaagid!$U$1,""),""),"")</f>
        <v/>
      </c>
      <c r="V250" s="11" t="str">
        <f t="shared" si="23"/>
        <v/>
      </c>
      <c r="W250" s="11"/>
    </row>
    <row r="251" spans="1:23" x14ac:dyDescent="0.25">
      <c r="A251" s="12"/>
      <c r="B251" s="12"/>
      <c r="C251" s="12"/>
      <c r="D251" s="12"/>
      <c r="E251" s="13"/>
      <c r="F251" s="53" t="str">
        <f t="shared" si="22"/>
        <v xml:space="preserve">   </v>
      </c>
      <c r="G251" s="54"/>
      <c r="H251" s="54"/>
      <c r="I251" s="54"/>
      <c r="J251" s="54"/>
      <c r="K251" s="54"/>
      <c r="L251" s="54"/>
      <c r="M251" s="54"/>
      <c r="N251" s="54"/>
      <c r="O251" s="54"/>
      <c r="P251" s="14" t="str">
        <f t="shared" si="24"/>
        <v xml:space="preserve">   </v>
      </c>
      <c r="Q251" s="11"/>
      <c r="R251" s="14" t="str">
        <f t="shared" si="25"/>
        <v/>
      </c>
      <c r="S251" s="15" t="str">
        <f t="shared" si="26"/>
        <v/>
      </c>
      <c r="T251" s="15" t="str">
        <f t="shared" si="27"/>
        <v/>
      </c>
      <c r="U251" s="11" t="str">
        <f>IFERROR(IF(D251&gt;0,IF(IFERROR(VLOOKUP(CONCATENATE(C251,D251),ImportAmetikohad!AI:AI,1,FALSE),0)=0,ImportJaagid!$U$1,""),""),"")</f>
        <v/>
      </c>
      <c r="V251" s="11" t="str">
        <f t="shared" si="23"/>
        <v/>
      </c>
      <c r="W251" s="11"/>
    </row>
    <row r="252" spans="1:23" x14ac:dyDescent="0.25">
      <c r="A252" s="12"/>
      <c r="B252" s="12"/>
      <c r="C252" s="12"/>
      <c r="D252" s="12"/>
      <c r="E252" s="13"/>
      <c r="F252" s="53" t="str">
        <f t="shared" si="22"/>
        <v xml:space="preserve">   </v>
      </c>
      <c r="G252" s="54"/>
      <c r="H252" s="54"/>
      <c r="I252" s="54"/>
      <c r="J252" s="54"/>
      <c r="K252" s="54"/>
      <c r="L252" s="54"/>
      <c r="M252" s="54"/>
      <c r="N252" s="54"/>
      <c r="O252" s="54"/>
      <c r="P252" s="14" t="str">
        <f t="shared" si="24"/>
        <v xml:space="preserve">   </v>
      </c>
      <c r="Q252" s="11"/>
      <c r="R252" s="14" t="str">
        <f t="shared" si="25"/>
        <v/>
      </c>
      <c r="S252" s="15" t="str">
        <f t="shared" si="26"/>
        <v/>
      </c>
      <c r="T252" s="15" t="str">
        <f t="shared" si="27"/>
        <v/>
      </c>
      <c r="U252" s="11" t="str">
        <f>IFERROR(IF(D252&gt;0,IF(IFERROR(VLOOKUP(CONCATENATE(C252,D252),ImportAmetikohad!AI:AI,1,FALSE),0)=0,ImportJaagid!$U$1,""),""),"")</f>
        <v/>
      </c>
      <c r="V252" s="11" t="str">
        <f t="shared" si="23"/>
        <v/>
      </c>
      <c r="W252" s="11"/>
    </row>
    <row r="253" spans="1:23" x14ac:dyDescent="0.25">
      <c r="A253" s="12"/>
      <c r="B253" s="12"/>
      <c r="C253" s="12"/>
      <c r="D253" s="12"/>
      <c r="E253" s="13"/>
      <c r="F253" s="53" t="str">
        <f t="shared" si="22"/>
        <v xml:space="preserve">   </v>
      </c>
      <c r="G253" s="54"/>
      <c r="H253" s="54"/>
      <c r="I253" s="54"/>
      <c r="J253" s="54"/>
      <c r="K253" s="54"/>
      <c r="L253" s="54"/>
      <c r="M253" s="54"/>
      <c r="N253" s="54"/>
      <c r="O253" s="54"/>
      <c r="P253" s="14" t="str">
        <f t="shared" si="24"/>
        <v xml:space="preserve">   </v>
      </c>
      <c r="Q253" s="11"/>
      <c r="R253" s="14" t="str">
        <f t="shared" si="25"/>
        <v/>
      </c>
      <c r="S253" s="15" t="str">
        <f t="shared" si="26"/>
        <v/>
      </c>
      <c r="T253" s="15" t="str">
        <f t="shared" si="27"/>
        <v/>
      </c>
      <c r="U253" s="11" t="str">
        <f>IFERROR(IF(D253&gt;0,IF(IFERROR(VLOOKUP(CONCATENATE(C253,D253),ImportAmetikohad!AI:AI,1,FALSE),0)=0,ImportJaagid!$U$1,""),""),"")</f>
        <v/>
      </c>
      <c r="V253" s="11" t="str">
        <f t="shared" si="23"/>
        <v/>
      </c>
      <c r="W253" s="11"/>
    </row>
    <row r="254" spans="1:23" x14ac:dyDescent="0.25">
      <c r="A254" s="12"/>
      <c r="B254" s="12"/>
      <c r="C254" s="12"/>
      <c r="D254" s="12"/>
      <c r="E254" s="13"/>
      <c r="F254" s="53" t="str">
        <f t="shared" si="22"/>
        <v xml:space="preserve">   </v>
      </c>
      <c r="G254" s="54"/>
      <c r="H254" s="54"/>
      <c r="I254" s="54"/>
      <c r="J254" s="54"/>
      <c r="K254" s="54"/>
      <c r="L254" s="54"/>
      <c r="M254" s="54"/>
      <c r="N254" s="54"/>
      <c r="O254" s="54"/>
      <c r="P254" s="14" t="str">
        <f t="shared" si="24"/>
        <v xml:space="preserve">   </v>
      </c>
      <c r="Q254" s="11"/>
      <c r="R254" s="14" t="str">
        <f t="shared" si="25"/>
        <v/>
      </c>
      <c r="S254" s="15" t="str">
        <f t="shared" si="26"/>
        <v/>
      </c>
      <c r="T254" s="15" t="str">
        <f t="shared" si="27"/>
        <v/>
      </c>
      <c r="U254" s="11" t="str">
        <f>IFERROR(IF(D254&gt;0,IF(IFERROR(VLOOKUP(CONCATENATE(C254,D254),ImportAmetikohad!AI:AI,1,FALSE),0)=0,ImportJaagid!$U$1,""),""),"")</f>
        <v/>
      </c>
      <c r="V254" s="11" t="str">
        <f t="shared" si="23"/>
        <v/>
      </c>
      <c r="W254" s="11"/>
    </row>
    <row r="255" spans="1:23" x14ac:dyDescent="0.25">
      <c r="A255" s="12"/>
      <c r="B255" s="12"/>
      <c r="C255" s="12"/>
      <c r="D255" s="12"/>
      <c r="E255" s="13"/>
      <c r="F255" s="53" t="str">
        <f t="shared" si="22"/>
        <v xml:space="preserve">   </v>
      </c>
      <c r="G255" s="54"/>
      <c r="H255" s="54"/>
      <c r="I255" s="54"/>
      <c r="J255" s="54"/>
      <c r="K255" s="54"/>
      <c r="L255" s="54"/>
      <c r="M255" s="54"/>
      <c r="N255" s="54"/>
      <c r="O255" s="54"/>
      <c r="P255" s="14" t="str">
        <f t="shared" si="24"/>
        <v xml:space="preserve">   </v>
      </c>
      <c r="Q255" s="11"/>
      <c r="R255" s="14" t="str">
        <f t="shared" si="25"/>
        <v/>
      </c>
      <c r="S255" s="15" t="str">
        <f t="shared" si="26"/>
        <v/>
      </c>
      <c r="T255" s="15" t="str">
        <f t="shared" si="27"/>
        <v/>
      </c>
      <c r="U255" s="11" t="str">
        <f>IFERROR(IF(D255&gt;0,IF(IFERROR(VLOOKUP(CONCATENATE(C255,D255),ImportAmetikohad!AI:AI,1,FALSE),0)=0,ImportJaagid!$U$1,""),""),"")</f>
        <v/>
      </c>
      <c r="V255" s="11" t="str">
        <f t="shared" si="23"/>
        <v/>
      </c>
      <c r="W255" s="11"/>
    </row>
    <row r="256" spans="1:23" x14ac:dyDescent="0.25">
      <c r="A256" s="12"/>
      <c r="B256" s="12"/>
      <c r="C256" s="12"/>
      <c r="D256" s="12"/>
      <c r="E256" s="13"/>
      <c r="F256" s="53" t="str">
        <f t="shared" si="22"/>
        <v xml:space="preserve">   </v>
      </c>
      <c r="G256" s="54"/>
      <c r="H256" s="54"/>
      <c r="I256" s="54"/>
      <c r="J256" s="54"/>
      <c r="K256" s="54"/>
      <c r="L256" s="54"/>
      <c r="M256" s="54"/>
      <c r="N256" s="54"/>
      <c r="O256" s="54"/>
      <c r="P256" s="14" t="str">
        <f t="shared" si="24"/>
        <v xml:space="preserve">   </v>
      </c>
      <c r="Q256" s="11"/>
      <c r="R256" s="14" t="str">
        <f t="shared" si="25"/>
        <v/>
      </c>
      <c r="S256" s="15" t="str">
        <f t="shared" si="26"/>
        <v/>
      </c>
      <c r="T256" s="15" t="str">
        <f t="shared" si="27"/>
        <v/>
      </c>
      <c r="U256" s="11" t="str">
        <f>IFERROR(IF(D256&gt;0,IF(IFERROR(VLOOKUP(CONCATENATE(C256,D256),ImportAmetikohad!AI:AI,1,FALSE),0)=0,ImportJaagid!$U$1,""),""),"")</f>
        <v/>
      </c>
      <c r="V256" s="11" t="str">
        <f t="shared" si="23"/>
        <v/>
      </c>
      <c r="W256" s="11"/>
    </row>
    <row r="257" spans="1:23" x14ac:dyDescent="0.25">
      <c r="A257" s="12"/>
      <c r="B257" s="12"/>
      <c r="C257" s="12"/>
      <c r="D257" s="12"/>
      <c r="E257" s="13"/>
      <c r="F257" s="53" t="str">
        <f t="shared" si="22"/>
        <v xml:space="preserve">   </v>
      </c>
      <c r="G257" s="54"/>
      <c r="H257" s="54"/>
      <c r="I257" s="54"/>
      <c r="J257" s="54"/>
      <c r="K257" s="54"/>
      <c r="L257" s="54"/>
      <c r="M257" s="54"/>
      <c r="N257" s="54"/>
      <c r="O257" s="54"/>
      <c r="P257" s="14" t="str">
        <f t="shared" si="24"/>
        <v xml:space="preserve">   </v>
      </c>
      <c r="Q257" s="11"/>
      <c r="R257" s="14" t="str">
        <f t="shared" si="25"/>
        <v/>
      </c>
      <c r="S257" s="15" t="str">
        <f t="shared" si="26"/>
        <v/>
      </c>
      <c r="T257" s="15" t="str">
        <f t="shared" si="27"/>
        <v/>
      </c>
      <c r="U257" s="11" t="str">
        <f>IFERROR(IF(D257&gt;0,IF(IFERROR(VLOOKUP(CONCATENATE(C257,D257),ImportAmetikohad!AI:AI,1,FALSE),0)=0,ImportJaagid!$U$1,""),""),"")</f>
        <v/>
      </c>
      <c r="V257" s="11" t="str">
        <f t="shared" si="23"/>
        <v/>
      </c>
      <c r="W257" s="11"/>
    </row>
    <row r="258" spans="1:23" x14ac:dyDescent="0.25">
      <c r="A258" s="12"/>
      <c r="B258" s="12"/>
      <c r="C258" s="12"/>
      <c r="D258" s="12"/>
      <c r="E258" s="13"/>
      <c r="F258" s="53" t="str">
        <f t="shared" si="22"/>
        <v xml:space="preserve">   </v>
      </c>
      <c r="G258" s="54"/>
      <c r="H258" s="54"/>
      <c r="I258" s="54"/>
      <c r="J258" s="54"/>
      <c r="K258" s="54"/>
      <c r="L258" s="54"/>
      <c r="M258" s="54"/>
      <c r="N258" s="54"/>
      <c r="O258" s="54"/>
      <c r="P258" s="14" t="str">
        <f t="shared" si="24"/>
        <v xml:space="preserve">   </v>
      </c>
      <c r="Q258" s="11"/>
      <c r="R258" s="14" t="str">
        <f t="shared" si="25"/>
        <v/>
      </c>
      <c r="S258" s="15" t="str">
        <f t="shared" si="26"/>
        <v/>
      </c>
      <c r="T258" s="15" t="str">
        <f t="shared" si="27"/>
        <v/>
      </c>
      <c r="U258" s="11" t="str">
        <f>IFERROR(IF(D258&gt;0,IF(IFERROR(VLOOKUP(CONCATENATE(C258,D258),ImportAmetikohad!AI:AI,1,FALSE),0)=0,ImportJaagid!$U$1,""),""),"")</f>
        <v/>
      </c>
      <c r="V258" s="11" t="str">
        <f t="shared" si="23"/>
        <v/>
      </c>
      <c r="W258" s="11"/>
    </row>
    <row r="259" spans="1:23" x14ac:dyDescent="0.25">
      <c r="A259" s="12"/>
      <c r="B259" s="12"/>
      <c r="C259" s="12"/>
      <c r="D259" s="12"/>
      <c r="E259" s="13"/>
      <c r="F259" s="53" t="str">
        <f t="shared" ref="F259:F322" si="28">P259</f>
        <v xml:space="preserve">   </v>
      </c>
      <c r="G259" s="54"/>
      <c r="H259" s="54"/>
      <c r="I259" s="54"/>
      <c r="J259" s="54"/>
      <c r="K259" s="54"/>
      <c r="L259" s="54"/>
      <c r="M259" s="54"/>
      <c r="N259" s="54"/>
      <c r="O259" s="54"/>
      <c r="P259" s="14" t="str">
        <f t="shared" si="24"/>
        <v xml:space="preserve">   </v>
      </c>
      <c r="Q259" s="11"/>
      <c r="R259" s="14" t="str">
        <f t="shared" si="25"/>
        <v/>
      </c>
      <c r="S259" s="15" t="str">
        <f t="shared" si="26"/>
        <v/>
      </c>
      <c r="T259" s="15" t="str">
        <f t="shared" si="27"/>
        <v/>
      </c>
      <c r="U259" s="11" t="str">
        <f>IFERROR(IF(D259&gt;0,IF(IFERROR(VLOOKUP(CONCATENATE(C259,D259),ImportAmetikohad!AI:AI,1,FALSE),0)=0,ImportJaagid!$U$1,""),""),"")</f>
        <v/>
      </c>
      <c r="V259" s="11" t="str">
        <f t="shared" ref="V259:V322" si="29">IF(C259&gt;1,IF(G$1="---",V$1,""),"")</f>
        <v/>
      </c>
      <c r="W259" s="11"/>
    </row>
    <row r="260" spans="1:23" x14ac:dyDescent="0.25">
      <c r="A260" s="12"/>
      <c r="B260" s="12"/>
      <c r="C260" s="12"/>
      <c r="D260" s="12"/>
      <c r="E260" s="13"/>
      <c r="F260" s="53" t="str">
        <f t="shared" si="28"/>
        <v xml:space="preserve">   </v>
      </c>
      <c r="G260" s="54"/>
      <c r="H260" s="54"/>
      <c r="I260" s="54"/>
      <c r="J260" s="54"/>
      <c r="K260" s="54"/>
      <c r="L260" s="54"/>
      <c r="M260" s="54"/>
      <c r="N260" s="54"/>
      <c r="O260" s="54"/>
      <c r="P260" s="14" t="str">
        <f t="shared" si="24"/>
        <v xml:space="preserve">   </v>
      </c>
      <c r="Q260" s="11"/>
      <c r="R260" s="14" t="str">
        <f t="shared" si="25"/>
        <v/>
      </c>
      <c r="S260" s="15" t="str">
        <f t="shared" si="26"/>
        <v/>
      </c>
      <c r="T260" s="15" t="str">
        <f t="shared" si="27"/>
        <v/>
      </c>
      <c r="U260" s="11" t="str">
        <f>IFERROR(IF(D260&gt;0,IF(IFERROR(VLOOKUP(CONCATENATE(C260,D260),ImportAmetikohad!AI:AI,1,FALSE),0)=0,ImportJaagid!$U$1,""),""),"")</f>
        <v/>
      </c>
      <c r="V260" s="11" t="str">
        <f t="shared" si="29"/>
        <v/>
      </c>
      <c r="W260" s="11"/>
    </row>
    <row r="261" spans="1:23" x14ac:dyDescent="0.25">
      <c r="A261" s="12"/>
      <c r="B261" s="12"/>
      <c r="C261" s="12"/>
      <c r="D261" s="12"/>
      <c r="E261" s="13"/>
      <c r="F261" s="53" t="str">
        <f t="shared" si="28"/>
        <v xml:space="preserve">   </v>
      </c>
      <c r="G261" s="54"/>
      <c r="H261" s="54"/>
      <c r="I261" s="54"/>
      <c r="J261" s="54"/>
      <c r="K261" s="54"/>
      <c r="L261" s="54"/>
      <c r="M261" s="54"/>
      <c r="N261" s="54"/>
      <c r="O261" s="54"/>
      <c r="P261" s="14" t="str">
        <f t="shared" si="24"/>
        <v xml:space="preserve">   </v>
      </c>
      <c r="Q261" s="11"/>
      <c r="R261" s="14" t="str">
        <f t="shared" si="25"/>
        <v/>
      </c>
      <c r="S261" s="15" t="str">
        <f t="shared" si="26"/>
        <v/>
      </c>
      <c r="T261" s="15" t="str">
        <f t="shared" si="27"/>
        <v/>
      </c>
      <c r="U261" s="11" t="str">
        <f>IFERROR(IF(D261&gt;0,IF(IFERROR(VLOOKUP(CONCATENATE(C261,D261),ImportAmetikohad!AI:AI,1,FALSE),0)=0,ImportJaagid!$U$1,""),""),"")</f>
        <v/>
      </c>
      <c r="V261" s="11" t="str">
        <f t="shared" si="29"/>
        <v/>
      </c>
      <c r="W261" s="11"/>
    </row>
    <row r="262" spans="1:23" x14ac:dyDescent="0.25">
      <c r="A262" s="12"/>
      <c r="B262" s="12"/>
      <c r="C262" s="12"/>
      <c r="D262" s="12"/>
      <c r="E262" s="13"/>
      <c r="F262" s="53" t="str">
        <f t="shared" si="28"/>
        <v xml:space="preserve">   </v>
      </c>
      <c r="G262" s="54"/>
      <c r="H262" s="54"/>
      <c r="I262" s="54"/>
      <c r="J262" s="54"/>
      <c r="K262" s="54"/>
      <c r="L262" s="54"/>
      <c r="M262" s="54"/>
      <c r="N262" s="54"/>
      <c r="O262" s="54"/>
      <c r="P262" s="14" t="str">
        <f t="shared" si="24"/>
        <v xml:space="preserve">   </v>
      </c>
      <c r="Q262" s="11"/>
      <c r="R262" s="14" t="str">
        <f t="shared" si="25"/>
        <v/>
      </c>
      <c r="S262" s="15" t="str">
        <f t="shared" si="26"/>
        <v/>
      </c>
      <c r="T262" s="15" t="str">
        <f t="shared" si="27"/>
        <v/>
      </c>
      <c r="U262" s="11" t="str">
        <f>IFERROR(IF(D262&gt;0,IF(IFERROR(VLOOKUP(CONCATENATE(C262,D262),ImportAmetikohad!AI:AI,1,FALSE),0)=0,ImportJaagid!$U$1,""),""),"")</f>
        <v/>
      </c>
      <c r="V262" s="11" t="str">
        <f t="shared" si="29"/>
        <v/>
      </c>
      <c r="W262" s="11"/>
    </row>
    <row r="263" spans="1:23" x14ac:dyDescent="0.25">
      <c r="A263" s="12"/>
      <c r="B263" s="12"/>
      <c r="C263" s="12"/>
      <c r="D263" s="12"/>
      <c r="E263" s="13"/>
      <c r="F263" s="53" t="str">
        <f t="shared" si="28"/>
        <v xml:space="preserve">   </v>
      </c>
      <c r="G263" s="54"/>
      <c r="H263" s="54"/>
      <c r="I263" s="54"/>
      <c r="J263" s="54"/>
      <c r="K263" s="54"/>
      <c r="L263" s="54"/>
      <c r="M263" s="54"/>
      <c r="N263" s="54"/>
      <c r="O263" s="54"/>
      <c r="P263" s="14" t="str">
        <f t="shared" si="24"/>
        <v xml:space="preserve">   </v>
      </c>
      <c r="Q263" s="11"/>
      <c r="R263" s="14" t="str">
        <f t="shared" si="25"/>
        <v/>
      </c>
      <c r="S263" s="15" t="str">
        <f t="shared" si="26"/>
        <v/>
      </c>
      <c r="T263" s="15" t="str">
        <f t="shared" si="27"/>
        <v/>
      </c>
      <c r="U263" s="11" t="str">
        <f>IFERROR(IF(D263&gt;0,IF(IFERROR(VLOOKUP(CONCATENATE(C263,D263),ImportAmetikohad!AI:AI,1,FALSE),0)=0,ImportJaagid!$U$1,""),""),"")</f>
        <v/>
      </c>
      <c r="V263" s="11" t="str">
        <f t="shared" si="29"/>
        <v/>
      </c>
      <c r="W263" s="11"/>
    </row>
    <row r="264" spans="1:23" x14ac:dyDescent="0.25">
      <c r="A264" s="12"/>
      <c r="B264" s="12"/>
      <c r="C264" s="12"/>
      <c r="D264" s="12"/>
      <c r="E264" s="13"/>
      <c r="F264" s="53" t="str">
        <f t="shared" si="28"/>
        <v xml:space="preserve">   </v>
      </c>
      <c r="G264" s="54"/>
      <c r="H264" s="54"/>
      <c r="I264" s="54"/>
      <c r="J264" s="54"/>
      <c r="K264" s="54"/>
      <c r="L264" s="54"/>
      <c r="M264" s="54"/>
      <c r="N264" s="54"/>
      <c r="O264" s="54"/>
      <c r="P264" s="14" t="str">
        <f t="shared" si="24"/>
        <v xml:space="preserve">   </v>
      </c>
      <c r="Q264" s="11"/>
      <c r="R264" s="14" t="str">
        <f t="shared" si="25"/>
        <v/>
      </c>
      <c r="S264" s="15" t="str">
        <f t="shared" si="26"/>
        <v/>
      </c>
      <c r="T264" s="15" t="str">
        <f t="shared" si="27"/>
        <v/>
      </c>
      <c r="U264" s="11" t="str">
        <f>IFERROR(IF(D264&gt;0,IF(IFERROR(VLOOKUP(CONCATENATE(C264,D264),ImportAmetikohad!AI:AI,1,FALSE),0)=0,ImportJaagid!$U$1,""),""),"")</f>
        <v/>
      </c>
      <c r="V264" s="11" t="str">
        <f t="shared" si="29"/>
        <v/>
      </c>
      <c r="W264" s="11"/>
    </row>
    <row r="265" spans="1:23" x14ac:dyDescent="0.25">
      <c r="A265" s="12"/>
      <c r="B265" s="12"/>
      <c r="C265" s="12"/>
      <c r="D265" s="12"/>
      <c r="E265" s="13"/>
      <c r="F265" s="53" t="str">
        <f t="shared" si="28"/>
        <v xml:space="preserve">   </v>
      </c>
      <c r="G265" s="54"/>
      <c r="H265" s="54"/>
      <c r="I265" s="54"/>
      <c r="J265" s="54"/>
      <c r="K265" s="54"/>
      <c r="L265" s="54"/>
      <c r="M265" s="54"/>
      <c r="N265" s="54"/>
      <c r="O265" s="54"/>
      <c r="P265" s="14" t="str">
        <f t="shared" si="24"/>
        <v xml:space="preserve">   </v>
      </c>
      <c r="Q265" s="11"/>
      <c r="R265" s="14" t="str">
        <f t="shared" si="25"/>
        <v/>
      </c>
      <c r="S265" s="15" t="str">
        <f t="shared" si="26"/>
        <v/>
      </c>
      <c r="T265" s="15" t="str">
        <f t="shared" si="27"/>
        <v/>
      </c>
      <c r="U265" s="11" t="str">
        <f>IFERROR(IF(D265&gt;0,IF(IFERROR(VLOOKUP(CONCATENATE(C265,D265),ImportAmetikohad!AI:AI,1,FALSE),0)=0,ImportJaagid!$U$1,""),""),"")</f>
        <v/>
      </c>
      <c r="V265" s="11" t="str">
        <f t="shared" si="29"/>
        <v/>
      </c>
      <c r="W265" s="11"/>
    </row>
    <row r="266" spans="1:23" x14ac:dyDescent="0.25">
      <c r="A266" s="12"/>
      <c r="B266" s="12"/>
      <c r="C266" s="12"/>
      <c r="D266" s="12"/>
      <c r="E266" s="13"/>
      <c r="F266" s="53" t="str">
        <f t="shared" si="28"/>
        <v xml:space="preserve">   </v>
      </c>
      <c r="G266" s="54"/>
      <c r="H266" s="54"/>
      <c r="I266" s="54"/>
      <c r="J266" s="54"/>
      <c r="K266" s="54"/>
      <c r="L266" s="54"/>
      <c r="M266" s="54"/>
      <c r="N266" s="54"/>
      <c r="O266" s="54"/>
      <c r="P266" s="14" t="str">
        <f t="shared" si="24"/>
        <v xml:space="preserve">   </v>
      </c>
      <c r="Q266" s="11"/>
      <c r="R266" s="14" t="str">
        <f t="shared" si="25"/>
        <v/>
      </c>
      <c r="S266" s="15" t="str">
        <f t="shared" si="26"/>
        <v/>
      </c>
      <c r="T266" s="15" t="str">
        <f t="shared" si="27"/>
        <v/>
      </c>
      <c r="U266" s="11" t="str">
        <f>IFERROR(IF(D266&gt;0,IF(IFERROR(VLOOKUP(CONCATENATE(C266,D266),ImportAmetikohad!AI:AI,1,FALSE),0)=0,ImportJaagid!$U$1,""),""),"")</f>
        <v/>
      </c>
      <c r="V266" s="11" t="str">
        <f t="shared" si="29"/>
        <v/>
      </c>
      <c r="W266" s="11"/>
    </row>
    <row r="267" spans="1:23" x14ac:dyDescent="0.25">
      <c r="A267" s="12"/>
      <c r="B267" s="12"/>
      <c r="C267" s="12"/>
      <c r="D267" s="12"/>
      <c r="E267" s="13"/>
      <c r="F267" s="53" t="str">
        <f t="shared" si="28"/>
        <v xml:space="preserve">   </v>
      </c>
      <c r="G267" s="54"/>
      <c r="H267" s="54"/>
      <c r="I267" s="54"/>
      <c r="J267" s="54"/>
      <c r="K267" s="54"/>
      <c r="L267" s="54"/>
      <c r="M267" s="54"/>
      <c r="N267" s="54"/>
      <c r="O267" s="54"/>
      <c r="P267" s="14" t="str">
        <f t="shared" ref="P267:P330" si="30">IFERROR(CONCATENATE("   ",T267,R267,S267,U267,V267),"")</f>
        <v xml:space="preserve">   </v>
      </c>
      <c r="Q267" s="11"/>
      <c r="R267" s="14" t="str">
        <f t="shared" ref="R267:R330" si="31">IFERROR(IF(AND((COUNTA(A267:E267))&lt;5,C267&gt;1),$R$1,""),"")</f>
        <v/>
      </c>
      <c r="S267" s="15" t="str">
        <f t="shared" ref="S267:S330" si="32">IFERROR(IF(C267&gt;0,IF(LEN(C267)&lt;&gt;11,$S$1,""),""),"")</f>
        <v/>
      </c>
      <c r="T267" s="15" t="str">
        <f t="shared" ref="T267:T330" si="33">IFERROR(IF(AND(B267&gt;0,C267=""),$T$1,""),"")</f>
        <v/>
      </c>
      <c r="U267" s="11" t="str">
        <f>IFERROR(IF(D267&gt;0,IF(IFERROR(VLOOKUP(CONCATENATE(C267,D267),ImportAmetikohad!AI:AI,1,FALSE),0)=0,ImportJaagid!$U$1,""),""),"")</f>
        <v/>
      </c>
      <c r="V267" s="11" t="str">
        <f t="shared" si="29"/>
        <v/>
      </c>
      <c r="W267" s="11"/>
    </row>
    <row r="268" spans="1:23" x14ac:dyDescent="0.25">
      <c r="A268" s="12"/>
      <c r="B268" s="12"/>
      <c r="C268" s="12"/>
      <c r="D268" s="12"/>
      <c r="E268" s="13"/>
      <c r="F268" s="53" t="str">
        <f t="shared" si="28"/>
        <v xml:space="preserve">   </v>
      </c>
      <c r="G268" s="54"/>
      <c r="H268" s="54"/>
      <c r="I268" s="54"/>
      <c r="J268" s="54"/>
      <c r="K268" s="54"/>
      <c r="L268" s="54"/>
      <c r="M268" s="54"/>
      <c r="N268" s="54"/>
      <c r="O268" s="54"/>
      <c r="P268" s="14" t="str">
        <f t="shared" si="30"/>
        <v xml:space="preserve">   </v>
      </c>
      <c r="Q268" s="11"/>
      <c r="R268" s="14" t="str">
        <f t="shared" si="31"/>
        <v/>
      </c>
      <c r="S268" s="15" t="str">
        <f t="shared" si="32"/>
        <v/>
      </c>
      <c r="T268" s="15" t="str">
        <f t="shared" si="33"/>
        <v/>
      </c>
      <c r="U268" s="11" t="str">
        <f>IFERROR(IF(D268&gt;0,IF(IFERROR(VLOOKUP(CONCATENATE(C268,D268),ImportAmetikohad!AI:AI,1,FALSE),0)=0,ImportJaagid!$U$1,""),""),"")</f>
        <v/>
      </c>
      <c r="V268" s="11" t="str">
        <f t="shared" si="29"/>
        <v/>
      </c>
      <c r="W268" s="11"/>
    </row>
    <row r="269" spans="1:23" x14ac:dyDescent="0.25">
      <c r="A269" s="12"/>
      <c r="B269" s="12"/>
      <c r="C269" s="12"/>
      <c r="D269" s="12"/>
      <c r="E269" s="13"/>
      <c r="F269" s="53" t="str">
        <f t="shared" si="28"/>
        <v xml:space="preserve">   </v>
      </c>
      <c r="G269" s="54"/>
      <c r="H269" s="54"/>
      <c r="I269" s="54"/>
      <c r="J269" s="54"/>
      <c r="K269" s="54"/>
      <c r="L269" s="54"/>
      <c r="M269" s="54"/>
      <c r="N269" s="54"/>
      <c r="O269" s="54"/>
      <c r="P269" s="14" t="str">
        <f t="shared" si="30"/>
        <v xml:space="preserve">   </v>
      </c>
      <c r="Q269" s="11"/>
      <c r="R269" s="14" t="str">
        <f t="shared" si="31"/>
        <v/>
      </c>
      <c r="S269" s="15" t="str">
        <f t="shared" si="32"/>
        <v/>
      </c>
      <c r="T269" s="15" t="str">
        <f t="shared" si="33"/>
        <v/>
      </c>
      <c r="U269" s="11" t="str">
        <f>IFERROR(IF(D269&gt;0,IF(IFERROR(VLOOKUP(CONCATENATE(C269,D269),ImportAmetikohad!AI:AI,1,FALSE),0)=0,ImportJaagid!$U$1,""),""),"")</f>
        <v/>
      </c>
      <c r="V269" s="11" t="str">
        <f t="shared" si="29"/>
        <v/>
      </c>
      <c r="W269" s="11"/>
    </row>
    <row r="270" spans="1:23" x14ac:dyDescent="0.25">
      <c r="A270" s="12"/>
      <c r="B270" s="12"/>
      <c r="C270" s="12"/>
      <c r="D270" s="12"/>
      <c r="E270" s="13"/>
      <c r="F270" s="53" t="str">
        <f t="shared" si="28"/>
        <v xml:space="preserve">   </v>
      </c>
      <c r="G270" s="54"/>
      <c r="H270" s="54"/>
      <c r="I270" s="54"/>
      <c r="J270" s="54"/>
      <c r="K270" s="54"/>
      <c r="L270" s="54"/>
      <c r="M270" s="54"/>
      <c r="N270" s="54"/>
      <c r="O270" s="54"/>
      <c r="P270" s="14" t="str">
        <f t="shared" si="30"/>
        <v xml:space="preserve">   </v>
      </c>
      <c r="Q270" s="11"/>
      <c r="R270" s="14" t="str">
        <f t="shared" si="31"/>
        <v/>
      </c>
      <c r="S270" s="15" t="str">
        <f t="shared" si="32"/>
        <v/>
      </c>
      <c r="T270" s="15" t="str">
        <f t="shared" si="33"/>
        <v/>
      </c>
      <c r="U270" s="11" t="str">
        <f>IFERROR(IF(D270&gt;0,IF(IFERROR(VLOOKUP(CONCATENATE(C270,D270),ImportAmetikohad!AI:AI,1,FALSE),0)=0,ImportJaagid!$U$1,""),""),"")</f>
        <v/>
      </c>
      <c r="V270" s="11" t="str">
        <f t="shared" si="29"/>
        <v/>
      </c>
      <c r="W270" s="11"/>
    </row>
    <row r="271" spans="1:23" x14ac:dyDescent="0.25">
      <c r="A271" s="12"/>
      <c r="B271" s="12"/>
      <c r="C271" s="12"/>
      <c r="D271" s="12"/>
      <c r="E271" s="13"/>
      <c r="F271" s="53" t="str">
        <f t="shared" si="28"/>
        <v xml:space="preserve">   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14" t="str">
        <f t="shared" si="30"/>
        <v xml:space="preserve">   </v>
      </c>
      <c r="Q271" s="11"/>
      <c r="R271" s="14" t="str">
        <f t="shared" si="31"/>
        <v/>
      </c>
      <c r="S271" s="15" t="str">
        <f t="shared" si="32"/>
        <v/>
      </c>
      <c r="T271" s="15" t="str">
        <f t="shared" si="33"/>
        <v/>
      </c>
      <c r="U271" s="11" t="str">
        <f>IFERROR(IF(D271&gt;0,IF(IFERROR(VLOOKUP(CONCATENATE(C271,D271),ImportAmetikohad!AI:AI,1,FALSE),0)=0,ImportJaagid!$U$1,""),""),"")</f>
        <v/>
      </c>
      <c r="V271" s="11" t="str">
        <f t="shared" si="29"/>
        <v/>
      </c>
      <c r="W271" s="11"/>
    </row>
    <row r="272" spans="1:23" x14ac:dyDescent="0.25">
      <c r="A272" s="12"/>
      <c r="B272" s="12"/>
      <c r="C272" s="12"/>
      <c r="D272" s="12"/>
      <c r="E272" s="13"/>
      <c r="F272" s="53" t="str">
        <f t="shared" si="28"/>
        <v xml:space="preserve">   </v>
      </c>
      <c r="G272" s="54"/>
      <c r="H272" s="54"/>
      <c r="I272" s="54"/>
      <c r="J272" s="54"/>
      <c r="K272" s="54"/>
      <c r="L272" s="54"/>
      <c r="M272" s="54"/>
      <c r="N272" s="54"/>
      <c r="O272" s="54"/>
      <c r="P272" s="14" t="str">
        <f t="shared" si="30"/>
        <v xml:space="preserve">   </v>
      </c>
      <c r="Q272" s="11"/>
      <c r="R272" s="14" t="str">
        <f t="shared" si="31"/>
        <v/>
      </c>
      <c r="S272" s="15" t="str">
        <f t="shared" si="32"/>
        <v/>
      </c>
      <c r="T272" s="15" t="str">
        <f t="shared" si="33"/>
        <v/>
      </c>
      <c r="U272" s="11" t="str">
        <f>IFERROR(IF(D272&gt;0,IF(IFERROR(VLOOKUP(CONCATENATE(C272,D272),ImportAmetikohad!AI:AI,1,FALSE),0)=0,ImportJaagid!$U$1,""),""),"")</f>
        <v/>
      </c>
      <c r="V272" s="11" t="str">
        <f t="shared" si="29"/>
        <v/>
      </c>
      <c r="W272" s="11"/>
    </row>
    <row r="273" spans="1:23" x14ac:dyDescent="0.25">
      <c r="A273" s="12"/>
      <c r="B273" s="12"/>
      <c r="C273" s="12"/>
      <c r="D273" s="12"/>
      <c r="E273" s="13"/>
      <c r="F273" s="53" t="str">
        <f t="shared" si="28"/>
        <v xml:space="preserve">   </v>
      </c>
      <c r="G273" s="54"/>
      <c r="H273" s="54"/>
      <c r="I273" s="54"/>
      <c r="J273" s="54"/>
      <c r="K273" s="54"/>
      <c r="L273" s="54"/>
      <c r="M273" s="54"/>
      <c r="N273" s="54"/>
      <c r="O273" s="54"/>
      <c r="P273" s="14" t="str">
        <f t="shared" si="30"/>
        <v xml:space="preserve">   </v>
      </c>
      <c r="Q273" s="11"/>
      <c r="R273" s="14" t="str">
        <f t="shared" si="31"/>
        <v/>
      </c>
      <c r="S273" s="15" t="str">
        <f t="shared" si="32"/>
        <v/>
      </c>
      <c r="T273" s="15" t="str">
        <f t="shared" si="33"/>
        <v/>
      </c>
      <c r="U273" s="11" t="str">
        <f>IFERROR(IF(D273&gt;0,IF(IFERROR(VLOOKUP(CONCATENATE(C273,D273),ImportAmetikohad!AI:AI,1,FALSE),0)=0,ImportJaagid!$U$1,""),""),"")</f>
        <v/>
      </c>
      <c r="V273" s="11" t="str">
        <f t="shared" si="29"/>
        <v/>
      </c>
      <c r="W273" s="11"/>
    </row>
    <row r="274" spans="1:23" x14ac:dyDescent="0.25">
      <c r="A274" s="12"/>
      <c r="B274" s="12"/>
      <c r="C274" s="12"/>
      <c r="D274" s="12"/>
      <c r="E274" s="13"/>
      <c r="F274" s="53" t="str">
        <f t="shared" si="28"/>
        <v xml:space="preserve">   </v>
      </c>
      <c r="G274" s="54"/>
      <c r="H274" s="54"/>
      <c r="I274" s="54"/>
      <c r="J274" s="54"/>
      <c r="K274" s="54"/>
      <c r="L274" s="54"/>
      <c r="M274" s="54"/>
      <c r="N274" s="54"/>
      <c r="O274" s="54"/>
      <c r="P274" s="14" t="str">
        <f t="shared" si="30"/>
        <v xml:space="preserve">   </v>
      </c>
      <c r="Q274" s="11"/>
      <c r="R274" s="14" t="str">
        <f t="shared" si="31"/>
        <v/>
      </c>
      <c r="S274" s="15" t="str">
        <f t="shared" si="32"/>
        <v/>
      </c>
      <c r="T274" s="15" t="str">
        <f t="shared" si="33"/>
        <v/>
      </c>
      <c r="U274" s="11" t="str">
        <f>IFERROR(IF(D274&gt;0,IF(IFERROR(VLOOKUP(CONCATENATE(C274,D274),ImportAmetikohad!AI:AI,1,FALSE),0)=0,ImportJaagid!$U$1,""),""),"")</f>
        <v/>
      </c>
      <c r="V274" s="11" t="str">
        <f t="shared" si="29"/>
        <v/>
      </c>
      <c r="W274" s="11"/>
    </row>
    <row r="275" spans="1:23" x14ac:dyDescent="0.25">
      <c r="A275" s="12"/>
      <c r="B275" s="12"/>
      <c r="C275" s="12"/>
      <c r="D275" s="12"/>
      <c r="E275" s="13"/>
      <c r="F275" s="53" t="str">
        <f t="shared" si="28"/>
        <v xml:space="preserve">   </v>
      </c>
      <c r="G275" s="54"/>
      <c r="H275" s="54"/>
      <c r="I275" s="54"/>
      <c r="J275" s="54"/>
      <c r="K275" s="54"/>
      <c r="L275" s="54"/>
      <c r="M275" s="54"/>
      <c r="N275" s="54"/>
      <c r="O275" s="54"/>
      <c r="P275" s="14" t="str">
        <f t="shared" si="30"/>
        <v xml:space="preserve">   </v>
      </c>
      <c r="Q275" s="11"/>
      <c r="R275" s="14" t="str">
        <f t="shared" si="31"/>
        <v/>
      </c>
      <c r="S275" s="15" t="str">
        <f t="shared" si="32"/>
        <v/>
      </c>
      <c r="T275" s="15" t="str">
        <f t="shared" si="33"/>
        <v/>
      </c>
      <c r="U275" s="11" t="str">
        <f>IFERROR(IF(D275&gt;0,IF(IFERROR(VLOOKUP(CONCATENATE(C275,D275),ImportAmetikohad!AI:AI,1,FALSE),0)=0,ImportJaagid!$U$1,""),""),"")</f>
        <v/>
      </c>
      <c r="V275" s="11" t="str">
        <f t="shared" si="29"/>
        <v/>
      </c>
      <c r="W275" s="11"/>
    </row>
    <row r="276" spans="1:23" x14ac:dyDescent="0.25">
      <c r="A276" s="12"/>
      <c r="B276" s="12"/>
      <c r="C276" s="12"/>
      <c r="D276" s="12"/>
      <c r="E276" s="13"/>
      <c r="F276" s="53" t="str">
        <f t="shared" si="28"/>
        <v xml:space="preserve">   </v>
      </c>
      <c r="G276" s="54"/>
      <c r="H276" s="54"/>
      <c r="I276" s="54"/>
      <c r="J276" s="54"/>
      <c r="K276" s="54"/>
      <c r="L276" s="54"/>
      <c r="M276" s="54"/>
      <c r="N276" s="54"/>
      <c r="O276" s="54"/>
      <c r="P276" s="14" t="str">
        <f t="shared" si="30"/>
        <v xml:space="preserve">   </v>
      </c>
      <c r="Q276" s="11"/>
      <c r="R276" s="14" t="str">
        <f t="shared" si="31"/>
        <v/>
      </c>
      <c r="S276" s="15" t="str">
        <f t="shared" si="32"/>
        <v/>
      </c>
      <c r="T276" s="15" t="str">
        <f t="shared" si="33"/>
        <v/>
      </c>
      <c r="U276" s="11" t="str">
        <f>IFERROR(IF(D276&gt;0,IF(IFERROR(VLOOKUP(CONCATENATE(C276,D276),ImportAmetikohad!AI:AI,1,FALSE),0)=0,ImportJaagid!$U$1,""),""),"")</f>
        <v/>
      </c>
      <c r="V276" s="11" t="str">
        <f t="shared" si="29"/>
        <v/>
      </c>
      <c r="W276" s="11"/>
    </row>
    <row r="277" spans="1:23" x14ac:dyDescent="0.25">
      <c r="A277" s="12"/>
      <c r="B277" s="12"/>
      <c r="C277" s="12"/>
      <c r="D277" s="12"/>
      <c r="E277" s="13"/>
      <c r="F277" s="53" t="str">
        <f t="shared" si="28"/>
        <v xml:space="preserve">   </v>
      </c>
      <c r="G277" s="54"/>
      <c r="H277" s="54"/>
      <c r="I277" s="54"/>
      <c r="J277" s="54"/>
      <c r="K277" s="54"/>
      <c r="L277" s="54"/>
      <c r="M277" s="54"/>
      <c r="N277" s="54"/>
      <c r="O277" s="54"/>
      <c r="P277" s="14" t="str">
        <f t="shared" si="30"/>
        <v xml:space="preserve">   </v>
      </c>
      <c r="Q277" s="11"/>
      <c r="R277" s="14" t="str">
        <f t="shared" si="31"/>
        <v/>
      </c>
      <c r="S277" s="15" t="str">
        <f t="shared" si="32"/>
        <v/>
      </c>
      <c r="T277" s="15" t="str">
        <f t="shared" si="33"/>
        <v/>
      </c>
      <c r="U277" s="11" t="str">
        <f>IFERROR(IF(D277&gt;0,IF(IFERROR(VLOOKUP(CONCATENATE(C277,D277),ImportAmetikohad!AI:AI,1,FALSE),0)=0,ImportJaagid!$U$1,""),""),"")</f>
        <v/>
      </c>
      <c r="V277" s="11" t="str">
        <f t="shared" si="29"/>
        <v/>
      </c>
      <c r="W277" s="11"/>
    </row>
    <row r="278" spans="1:23" x14ac:dyDescent="0.25">
      <c r="A278" s="12"/>
      <c r="B278" s="12"/>
      <c r="C278" s="12"/>
      <c r="D278" s="12"/>
      <c r="E278" s="13"/>
      <c r="F278" s="53" t="str">
        <f t="shared" si="28"/>
        <v xml:space="preserve">   </v>
      </c>
      <c r="G278" s="54"/>
      <c r="H278" s="54"/>
      <c r="I278" s="54"/>
      <c r="J278" s="54"/>
      <c r="K278" s="54"/>
      <c r="L278" s="54"/>
      <c r="M278" s="54"/>
      <c r="N278" s="54"/>
      <c r="O278" s="54"/>
      <c r="P278" s="14" t="str">
        <f t="shared" si="30"/>
        <v xml:space="preserve">   </v>
      </c>
      <c r="Q278" s="11"/>
      <c r="R278" s="14" t="str">
        <f t="shared" si="31"/>
        <v/>
      </c>
      <c r="S278" s="15" t="str">
        <f t="shared" si="32"/>
        <v/>
      </c>
      <c r="T278" s="15" t="str">
        <f t="shared" si="33"/>
        <v/>
      </c>
      <c r="U278" s="11" t="str">
        <f>IFERROR(IF(D278&gt;0,IF(IFERROR(VLOOKUP(CONCATENATE(C278,D278),ImportAmetikohad!AI:AI,1,FALSE),0)=0,ImportJaagid!$U$1,""),""),"")</f>
        <v/>
      </c>
      <c r="V278" s="11" t="str">
        <f t="shared" si="29"/>
        <v/>
      </c>
      <c r="W278" s="11"/>
    </row>
    <row r="279" spans="1:23" x14ac:dyDescent="0.25">
      <c r="A279" s="12"/>
      <c r="B279" s="12"/>
      <c r="C279" s="12"/>
      <c r="D279" s="12"/>
      <c r="E279" s="13"/>
      <c r="F279" s="53" t="str">
        <f t="shared" si="28"/>
        <v xml:space="preserve">   </v>
      </c>
      <c r="G279" s="54"/>
      <c r="H279" s="54"/>
      <c r="I279" s="54"/>
      <c r="J279" s="54"/>
      <c r="K279" s="54"/>
      <c r="L279" s="54"/>
      <c r="M279" s="54"/>
      <c r="N279" s="54"/>
      <c r="O279" s="54"/>
      <c r="P279" s="14" t="str">
        <f t="shared" si="30"/>
        <v xml:space="preserve">   </v>
      </c>
      <c r="Q279" s="11"/>
      <c r="R279" s="14" t="str">
        <f t="shared" si="31"/>
        <v/>
      </c>
      <c r="S279" s="15" t="str">
        <f t="shared" si="32"/>
        <v/>
      </c>
      <c r="T279" s="15" t="str">
        <f t="shared" si="33"/>
        <v/>
      </c>
      <c r="U279" s="11" t="str">
        <f>IFERROR(IF(D279&gt;0,IF(IFERROR(VLOOKUP(CONCATENATE(C279,D279),ImportAmetikohad!AI:AI,1,FALSE),0)=0,ImportJaagid!$U$1,""),""),"")</f>
        <v/>
      </c>
      <c r="V279" s="11" t="str">
        <f t="shared" si="29"/>
        <v/>
      </c>
      <c r="W279" s="11"/>
    </row>
    <row r="280" spans="1:23" x14ac:dyDescent="0.25">
      <c r="A280" s="12"/>
      <c r="B280" s="12"/>
      <c r="C280" s="12"/>
      <c r="D280" s="12"/>
      <c r="E280" s="13"/>
      <c r="F280" s="53" t="str">
        <f t="shared" si="28"/>
        <v xml:space="preserve">   </v>
      </c>
      <c r="G280" s="54"/>
      <c r="H280" s="54"/>
      <c r="I280" s="54"/>
      <c r="J280" s="54"/>
      <c r="K280" s="54"/>
      <c r="L280" s="54"/>
      <c r="M280" s="54"/>
      <c r="N280" s="54"/>
      <c r="O280" s="54"/>
      <c r="P280" s="14" t="str">
        <f t="shared" si="30"/>
        <v xml:space="preserve">   </v>
      </c>
      <c r="Q280" s="11"/>
      <c r="R280" s="14" t="str">
        <f t="shared" si="31"/>
        <v/>
      </c>
      <c r="S280" s="15" t="str">
        <f t="shared" si="32"/>
        <v/>
      </c>
      <c r="T280" s="15" t="str">
        <f t="shared" si="33"/>
        <v/>
      </c>
      <c r="U280" s="11" t="str">
        <f>IFERROR(IF(D280&gt;0,IF(IFERROR(VLOOKUP(CONCATENATE(C280,D280),ImportAmetikohad!AI:AI,1,FALSE),0)=0,ImportJaagid!$U$1,""),""),"")</f>
        <v/>
      </c>
      <c r="V280" s="11" t="str">
        <f t="shared" si="29"/>
        <v/>
      </c>
      <c r="W280" s="11"/>
    </row>
    <row r="281" spans="1:23" x14ac:dyDescent="0.25">
      <c r="A281" s="12"/>
      <c r="B281" s="12"/>
      <c r="C281" s="12"/>
      <c r="D281" s="12"/>
      <c r="E281" s="13"/>
      <c r="F281" s="53" t="str">
        <f t="shared" si="28"/>
        <v xml:space="preserve">   </v>
      </c>
      <c r="G281" s="54"/>
      <c r="H281" s="54"/>
      <c r="I281" s="54"/>
      <c r="J281" s="54"/>
      <c r="K281" s="54"/>
      <c r="L281" s="54"/>
      <c r="M281" s="54"/>
      <c r="N281" s="54"/>
      <c r="O281" s="54"/>
      <c r="P281" s="14" t="str">
        <f t="shared" si="30"/>
        <v xml:space="preserve">   </v>
      </c>
      <c r="Q281" s="11"/>
      <c r="R281" s="14" t="str">
        <f t="shared" si="31"/>
        <v/>
      </c>
      <c r="S281" s="15" t="str">
        <f t="shared" si="32"/>
        <v/>
      </c>
      <c r="T281" s="15" t="str">
        <f t="shared" si="33"/>
        <v/>
      </c>
      <c r="U281" s="11" t="str">
        <f>IFERROR(IF(D281&gt;0,IF(IFERROR(VLOOKUP(CONCATENATE(C281,D281),ImportAmetikohad!AI:AI,1,FALSE),0)=0,ImportJaagid!$U$1,""),""),"")</f>
        <v/>
      </c>
      <c r="V281" s="11" t="str">
        <f t="shared" si="29"/>
        <v/>
      </c>
      <c r="W281" s="11"/>
    </row>
    <row r="282" spans="1:23" x14ac:dyDescent="0.25">
      <c r="A282" s="12"/>
      <c r="B282" s="12"/>
      <c r="C282" s="12"/>
      <c r="D282" s="12"/>
      <c r="E282" s="13"/>
      <c r="F282" s="53" t="str">
        <f t="shared" si="28"/>
        <v xml:space="preserve">   </v>
      </c>
      <c r="G282" s="54"/>
      <c r="H282" s="54"/>
      <c r="I282" s="54"/>
      <c r="J282" s="54"/>
      <c r="K282" s="54"/>
      <c r="L282" s="54"/>
      <c r="M282" s="54"/>
      <c r="N282" s="54"/>
      <c r="O282" s="54"/>
      <c r="P282" s="14" t="str">
        <f t="shared" si="30"/>
        <v xml:space="preserve">   </v>
      </c>
      <c r="Q282" s="11"/>
      <c r="R282" s="14" t="str">
        <f t="shared" si="31"/>
        <v/>
      </c>
      <c r="S282" s="15" t="str">
        <f t="shared" si="32"/>
        <v/>
      </c>
      <c r="T282" s="15" t="str">
        <f t="shared" si="33"/>
        <v/>
      </c>
      <c r="U282" s="11" t="str">
        <f>IFERROR(IF(D282&gt;0,IF(IFERROR(VLOOKUP(CONCATENATE(C282,D282),ImportAmetikohad!AI:AI,1,FALSE),0)=0,ImportJaagid!$U$1,""),""),"")</f>
        <v/>
      </c>
      <c r="V282" s="11" t="str">
        <f t="shared" si="29"/>
        <v/>
      </c>
      <c r="W282" s="11"/>
    </row>
    <row r="283" spans="1:23" x14ac:dyDescent="0.25">
      <c r="A283" s="12"/>
      <c r="B283" s="12"/>
      <c r="C283" s="12"/>
      <c r="D283" s="12"/>
      <c r="E283" s="13"/>
      <c r="F283" s="53" t="str">
        <f t="shared" si="28"/>
        <v xml:space="preserve">   </v>
      </c>
      <c r="G283" s="54"/>
      <c r="H283" s="54"/>
      <c r="I283" s="54"/>
      <c r="J283" s="54"/>
      <c r="K283" s="54"/>
      <c r="L283" s="54"/>
      <c r="M283" s="54"/>
      <c r="N283" s="54"/>
      <c r="O283" s="54"/>
      <c r="P283" s="14" t="str">
        <f t="shared" si="30"/>
        <v xml:space="preserve">   </v>
      </c>
      <c r="Q283" s="11"/>
      <c r="R283" s="14" t="str">
        <f t="shared" si="31"/>
        <v/>
      </c>
      <c r="S283" s="15" t="str">
        <f t="shared" si="32"/>
        <v/>
      </c>
      <c r="T283" s="15" t="str">
        <f t="shared" si="33"/>
        <v/>
      </c>
      <c r="U283" s="11" t="str">
        <f>IFERROR(IF(D283&gt;0,IF(IFERROR(VLOOKUP(CONCATENATE(C283,D283),ImportAmetikohad!AI:AI,1,FALSE),0)=0,ImportJaagid!$U$1,""),""),"")</f>
        <v/>
      </c>
      <c r="V283" s="11" t="str">
        <f t="shared" si="29"/>
        <v/>
      </c>
      <c r="W283" s="11"/>
    </row>
    <row r="284" spans="1:23" x14ac:dyDescent="0.25">
      <c r="A284" s="12"/>
      <c r="B284" s="12"/>
      <c r="C284" s="12"/>
      <c r="D284" s="12"/>
      <c r="E284" s="13"/>
      <c r="F284" s="53" t="str">
        <f t="shared" si="28"/>
        <v xml:space="preserve">   </v>
      </c>
      <c r="G284" s="54"/>
      <c r="H284" s="54"/>
      <c r="I284" s="54"/>
      <c r="J284" s="54"/>
      <c r="K284" s="54"/>
      <c r="L284" s="54"/>
      <c r="M284" s="54"/>
      <c r="N284" s="54"/>
      <c r="O284" s="54"/>
      <c r="P284" s="14" t="str">
        <f t="shared" si="30"/>
        <v xml:space="preserve">   </v>
      </c>
      <c r="Q284" s="11"/>
      <c r="R284" s="14" t="str">
        <f t="shared" si="31"/>
        <v/>
      </c>
      <c r="S284" s="15" t="str">
        <f t="shared" si="32"/>
        <v/>
      </c>
      <c r="T284" s="15" t="str">
        <f t="shared" si="33"/>
        <v/>
      </c>
      <c r="U284" s="11" t="str">
        <f>IFERROR(IF(D284&gt;0,IF(IFERROR(VLOOKUP(CONCATENATE(C284,D284),ImportAmetikohad!AI:AI,1,FALSE),0)=0,ImportJaagid!$U$1,""),""),"")</f>
        <v/>
      </c>
      <c r="V284" s="11" t="str">
        <f t="shared" si="29"/>
        <v/>
      </c>
      <c r="W284" s="11"/>
    </row>
    <row r="285" spans="1:23" x14ac:dyDescent="0.25">
      <c r="A285" s="12"/>
      <c r="B285" s="12"/>
      <c r="C285" s="12"/>
      <c r="D285" s="12"/>
      <c r="E285" s="13"/>
      <c r="F285" s="53" t="str">
        <f t="shared" si="28"/>
        <v xml:space="preserve">   </v>
      </c>
      <c r="G285" s="54"/>
      <c r="H285" s="54"/>
      <c r="I285" s="54"/>
      <c r="J285" s="54"/>
      <c r="K285" s="54"/>
      <c r="L285" s="54"/>
      <c r="M285" s="54"/>
      <c r="N285" s="54"/>
      <c r="O285" s="54"/>
      <c r="P285" s="14" t="str">
        <f t="shared" si="30"/>
        <v xml:space="preserve">   </v>
      </c>
      <c r="Q285" s="11"/>
      <c r="R285" s="14" t="str">
        <f t="shared" si="31"/>
        <v/>
      </c>
      <c r="S285" s="15" t="str">
        <f t="shared" si="32"/>
        <v/>
      </c>
      <c r="T285" s="15" t="str">
        <f t="shared" si="33"/>
        <v/>
      </c>
      <c r="U285" s="11" t="str">
        <f>IFERROR(IF(D285&gt;0,IF(IFERROR(VLOOKUP(CONCATENATE(C285,D285),ImportAmetikohad!AI:AI,1,FALSE),0)=0,ImportJaagid!$U$1,""),""),"")</f>
        <v/>
      </c>
      <c r="V285" s="11" t="str">
        <f t="shared" si="29"/>
        <v/>
      </c>
      <c r="W285" s="11"/>
    </row>
    <row r="286" spans="1:23" x14ac:dyDescent="0.25">
      <c r="A286" s="12"/>
      <c r="B286" s="12"/>
      <c r="C286" s="12"/>
      <c r="D286" s="12"/>
      <c r="E286" s="13"/>
      <c r="F286" s="53" t="str">
        <f t="shared" si="28"/>
        <v xml:space="preserve">   </v>
      </c>
      <c r="G286" s="54"/>
      <c r="H286" s="54"/>
      <c r="I286" s="54"/>
      <c r="J286" s="54"/>
      <c r="K286" s="54"/>
      <c r="L286" s="54"/>
      <c r="M286" s="54"/>
      <c r="N286" s="54"/>
      <c r="O286" s="54"/>
      <c r="P286" s="14" t="str">
        <f t="shared" si="30"/>
        <v xml:space="preserve">   </v>
      </c>
      <c r="Q286" s="11"/>
      <c r="R286" s="14" t="str">
        <f t="shared" si="31"/>
        <v/>
      </c>
      <c r="S286" s="15" t="str">
        <f t="shared" si="32"/>
        <v/>
      </c>
      <c r="T286" s="15" t="str">
        <f t="shared" si="33"/>
        <v/>
      </c>
      <c r="U286" s="11" t="str">
        <f>IFERROR(IF(D286&gt;0,IF(IFERROR(VLOOKUP(CONCATENATE(C286,D286),ImportAmetikohad!AI:AI,1,FALSE),0)=0,ImportJaagid!$U$1,""),""),"")</f>
        <v/>
      </c>
      <c r="V286" s="11" t="str">
        <f t="shared" si="29"/>
        <v/>
      </c>
      <c r="W286" s="11"/>
    </row>
    <row r="287" spans="1:23" x14ac:dyDescent="0.25">
      <c r="A287" s="12"/>
      <c r="B287" s="12"/>
      <c r="C287" s="12"/>
      <c r="D287" s="12"/>
      <c r="E287" s="13"/>
      <c r="F287" s="53" t="str">
        <f t="shared" si="28"/>
        <v xml:space="preserve">   </v>
      </c>
      <c r="G287" s="54"/>
      <c r="H287" s="54"/>
      <c r="I287" s="54"/>
      <c r="J287" s="54"/>
      <c r="K287" s="54"/>
      <c r="L287" s="54"/>
      <c r="M287" s="54"/>
      <c r="N287" s="54"/>
      <c r="O287" s="54"/>
      <c r="P287" s="14" t="str">
        <f t="shared" si="30"/>
        <v xml:space="preserve">   </v>
      </c>
      <c r="Q287" s="11"/>
      <c r="R287" s="14" t="str">
        <f t="shared" si="31"/>
        <v/>
      </c>
      <c r="S287" s="15" t="str">
        <f t="shared" si="32"/>
        <v/>
      </c>
      <c r="T287" s="15" t="str">
        <f t="shared" si="33"/>
        <v/>
      </c>
      <c r="U287" s="11" t="str">
        <f>IFERROR(IF(D287&gt;0,IF(IFERROR(VLOOKUP(CONCATENATE(C287,D287),ImportAmetikohad!AI:AI,1,FALSE),0)=0,ImportJaagid!$U$1,""),""),"")</f>
        <v/>
      </c>
      <c r="V287" s="11" t="str">
        <f t="shared" si="29"/>
        <v/>
      </c>
      <c r="W287" s="11"/>
    </row>
    <row r="288" spans="1:23" x14ac:dyDescent="0.25">
      <c r="A288" s="12"/>
      <c r="B288" s="12"/>
      <c r="C288" s="12"/>
      <c r="D288" s="12"/>
      <c r="E288" s="13"/>
      <c r="F288" s="53" t="str">
        <f t="shared" si="28"/>
        <v xml:space="preserve">   </v>
      </c>
      <c r="G288" s="54"/>
      <c r="H288" s="54"/>
      <c r="I288" s="54"/>
      <c r="J288" s="54"/>
      <c r="K288" s="54"/>
      <c r="L288" s="54"/>
      <c r="M288" s="54"/>
      <c r="N288" s="54"/>
      <c r="O288" s="54"/>
      <c r="P288" s="14" t="str">
        <f t="shared" si="30"/>
        <v xml:space="preserve">   </v>
      </c>
      <c r="Q288" s="11"/>
      <c r="R288" s="14" t="str">
        <f t="shared" si="31"/>
        <v/>
      </c>
      <c r="S288" s="15" t="str">
        <f t="shared" si="32"/>
        <v/>
      </c>
      <c r="T288" s="15" t="str">
        <f t="shared" si="33"/>
        <v/>
      </c>
      <c r="U288" s="11" t="str">
        <f>IFERROR(IF(D288&gt;0,IF(IFERROR(VLOOKUP(CONCATENATE(C288,D288),ImportAmetikohad!AI:AI,1,FALSE),0)=0,ImportJaagid!$U$1,""),""),"")</f>
        <v/>
      </c>
      <c r="V288" s="11" t="str">
        <f t="shared" si="29"/>
        <v/>
      </c>
      <c r="W288" s="11"/>
    </row>
    <row r="289" spans="1:23" x14ac:dyDescent="0.25">
      <c r="A289" s="12"/>
      <c r="B289" s="12"/>
      <c r="C289" s="12"/>
      <c r="D289" s="12"/>
      <c r="E289" s="13"/>
      <c r="F289" s="53" t="str">
        <f t="shared" si="28"/>
        <v xml:space="preserve">   </v>
      </c>
      <c r="G289" s="54"/>
      <c r="H289" s="54"/>
      <c r="I289" s="54"/>
      <c r="J289" s="54"/>
      <c r="K289" s="54"/>
      <c r="L289" s="54"/>
      <c r="M289" s="54"/>
      <c r="N289" s="54"/>
      <c r="O289" s="54"/>
      <c r="P289" s="14" t="str">
        <f t="shared" si="30"/>
        <v xml:space="preserve">   </v>
      </c>
      <c r="Q289" s="11"/>
      <c r="R289" s="14" t="str">
        <f t="shared" si="31"/>
        <v/>
      </c>
      <c r="S289" s="15" t="str">
        <f t="shared" si="32"/>
        <v/>
      </c>
      <c r="T289" s="15" t="str">
        <f t="shared" si="33"/>
        <v/>
      </c>
      <c r="U289" s="11" t="str">
        <f>IFERROR(IF(D289&gt;0,IF(IFERROR(VLOOKUP(CONCATENATE(C289,D289),ImportAmetikohad!AI:AI,1,FALSE),0)=0,ImportJaagid!$U$1,""),""),"")</f>
        <v/>
      </c>
      <c r="V289" s="11" t="str">
        <f t="shared" si="29"/>
        <v/>
      </c>
      <c r="W289" s="11"/>
    </row>
    <row r="290" spans="1:23" x14ac:dyDescent="0.25">
      <c r="A290" s="12"/>
      <c r="B290" s="12"/>
      <c r="C290" s="12"/>
      <c r="D290" s="12"/>
      <c r="E290" s="13"/>
      <c r="F290" s="53" t="str">
        <f t="shared" si="28"/>
        <v xml:space="preserve">   </v>
      </c>
      <c r="G290" s="54"/>
      <c r="H290" s="54"/>
      <c r="I290" s="54"/>
      <c r="J290" s="54"/>
      <c r="K290" s="54"/>
      <c r="L290" s="54"/>
      <c r="M290" s="54"/>
      <c r="N290" s="54"/>
      <c r="O290" s="54"/>
      <c r="P290" s="14" t="str">
        <f t="shared" si="30"/>
        <v xml:space="preserve">   </v>
      </c>
      <c r="Q290" s="11"/>
      <c r="R290" s="14" t="str">
        <f t="shared" si="31"/>
        <v/>
      </c>
      <c r="S290" s="15" t="str">
        <f t="shared" si="32"/>
        <v/>
      </c>
      <c r="T290" s="15" t="str">
        <f t="shared" si="33"/>
        <v/>
      </c>
      <c r="U290" s="11" t="str">
        <f>IFERROR(IF(D290&gt;0,IF(IFERROR(VLOOKUP(CONCATENATE(C290,D290),ImportAmetikohad!AI:AI,1,FALSE),0)=0,ImportJaagid!$U$1,""),""),"")</f>
        <v/>
      </c>
      <c r="V290" s="11" t="str">
        <f t="shared" si="29"/>
        <v/>
      </c>
      <c r="W290" s="11"/>
    </row>
    <row r="291" spans="1:23" x14ac:dyDescent="0.25">
      <c r="A291" s="12"/>
      <c r="B291" s="12"/>
      <c r="C291" s="12"/>
      <c r="D291" s="12"/>
      <c r="E291" s="13"/>
      <c r="F291" s="53" t="str">
        <f t="shared" si="28"/>
        <v xml:space="preserve">   </v>
      </c>
      <c r="G291" s="54"/>
      <c r="H291" s="54"/>
      <c r="I291" s="54"/>
      <c r="J291" s="54"/>
      <c r="K291" s="54"/>
      <c r="L291" s="54"/>
      <c r="M291" s="54"/>
      <c r="N291" s="54"/>
      <c r="O291" s="54"/>
      <c r="P291" s="14" t="str">
        <f t="shared" si="30"/>
        <v xml:space="preserve">   </v>
      </c>
      <c r="Q291" s="11"/>
      <c r="R291" s="14" t="str">
        <f t="shared" si="31"/>
        <v/>
      </c>
      <c r="S291" s="15" t="str">
        <f t="shared" si="32"/>
        <v/>
      </c>
      <c r="T291" s="15" t="str">
        <f t="shared" si="33"/>
        <v/>
      </c>
      <c r="U291" s="11" t="str">
        <f>IFERROR(IF(D291&gt;0,IF(IFERROR(VLOOKUP(CONCATENATE(C291,D291),ImportAmetikohad!AI:AI,1,FALSE),0)=0,ImportJaagid!$U$1,""),""),"")</f>
        <v/>
      </c>
      <c r="V291" s="11" t="str">
        <f t="shared" si="29"/>
        <v/>
      </c>
      <c r="W291" s="11"/>
    </row>
    <row r="292" spans="1:23" x14ac:dyDescent="0.25">
      <c r="A292" s="12"/>
      <c r="B292" s="12"/>
      <c r="C292" s="12"/>
      <c r="D292" s="12"/>
      <c r="E292" s="13"/>
      <c r="F292" s="53" t="str">
        <f t="shared" si="28"/>
        <v xml:space="preserve">   </v>
      </c>
      <c r="G292" s="54"/>
      <c r="H292" s="54"/>
      <c r="I292" s="54"/>
      <c r="J292" s="54"/>
      <c r="K292" s="54"/>
      <c r="L292" s="54"/>
      <c r="M292" s="54"/>
      <c r="N292" s="54"/>
      <c r="O292" s="54"/>
      <c r="P292" s="14" t="str">
        <f t="shared" si="30"/>
        <v xml:space="preserve">   </v>
      </c>
      <c r="Q292" s="11"/>
      <c r="R292" s="14" t="str">
        <f t="shared" si="31"/>
        <v/>
      </c>
      <c r="S292" s="15" t="str">
        <f t="shared" si="32"/>
        <v/>
      </c>
      <c r="T292" s="15" t="str">
        <f t="shared" si="33"/>
        <v/>
      </c>
      <c r="U292" s="11" t="str">
        <f>IFERROR(IF(D292&gt;0,IF(IFERROR(VLOOKUP(CONCATENATE(C292,D292),ImportAmetikohad!AI:AI,1,FALSE),0)=0,ImportJaagid!$U$1,""),""),"")</f>
        <v/>
      </c>
      <c r="V292" s="11" t="str">
        <f t="shared" si="29"/>
        <v/>
      </c>
      <c r="W292" s="11"/>
    </row>
    <row r="293" spans="1:23" x14ac:dyDescent="0.25">
      <c r="A293" s="12"/>
      <c r="B293" s="12"/>
      <c r="C293" s="12"/>
      <c r="D293" s="12"/>
      <c r="E293" s="13"/>
      <c r="F293" s="53" t="str">
        <f t="shared" si="28"/>
        <v xml:space="preserve">   </v>
      </c>
      <c r="G293" s="54"/>
      <c r="H293" s="54"/>
      <c r="I293" s="54"/>
      <c r="J293" s="54"/>
      <c r="K293" s="54"/>
      <c r="L293" s="54"/>
      <c r="M293" s="54"/>
      <c r="N293" s="54"/>
      <c r="O293" s="54"/>
      <c r="P293" s="14" t="str">
        <f t="shared" si="30"/>
        <v xml:space="preserve">   </v>
      </c>
      <c r="Q293" s="11"/>
      <c r="R293" s="14" t="str">
        <f t="shared" si="31"/>
        <v/>
      </c>
      <c r="S293" s="15" t="str">
        <f t="shared" si="32"/>
        <v/>
      </c>
      <c r="T293" s="15" t="str">
        <f t="shared" si="33"/>
        <v/>
      </c>
      <c r="U293" s="11" t="str">
        <f>IFERROR(IF(D293&gt;0,IF(IFERROR(VLOOKUP(CONCATENATE(C293,D293),ImportAmetikohad!AI:AI,1,FALSE),0)=0,ImportJaagid!$U$1,""),""),"")</f>
        <v/>
      </c>
      <c r="V293" s="11" t="str">
        <f t="shared" si="29"/>
        <v/>
      </c>
      <c r="W293" s="11"/>
    </row>
    <row r="294" spans="1:23" x14ac:dyDescent="0.25">
      <c r="A294" s="12"/>
      <c r="B294" s="12"/>
      <c r="C294" s="12"/>
      <c r="D294" s="12"/>
      <c r="E294" s="13"/>
      <c r="F294" s="53" t="str">
        <f t="shared" si="28"/>
        <v xml:space="preserve">   </v>
      </c>
      <c r="G294" s="54"/>
      <c r="H294" s="54"/>
      <c r="I294" s="54"/>
      <c r="J294" s="54"/>
      <c r="K294" s="54"/>
      <c r="L294" s="54"/>
      <c r="M294" s="54"/>
      <c r="N294" s="54"/>
      <c r="O294" s="54"/>
      <c r="P294" s="14" t="str">
        <f t="shared" si="30"/>
        <v xml:space="preserve">   </v>
      </c>
      <c r="Q294" s="11"/>
      <c r="R294" s="14" t="str">
        <f t="shared" si="31"/>
        <v/>
      </c>
      <c r="S294" s="15" t="str">
        <f t="shared" si="32"/>
        <v/>
      </c>
      <c r="T294" s="15" t="str">
        <f t="shared" si="33"/>
        <v/>
      </c>
      <c r="U294" s="11" t="str">
        <f>IFERROR(IF(D294&gt;0,IF(IFERROR(VLOOKUP(CONCATENATE(C294,D294),ImportAmetikohad!AI:AI,1,FALSE),0)=0,ImportJaagid!$U$1,""),""),"")</f>
        <v/>
      </c>
      <c r="V294" s="11" t="str">
        <f t="shared" si="29"/>
        <v/>
      </c>
      <c r="W294" s="11"/>
    </row>
    <row r="295" spans="1:23" x14ac:dyDescent="0.25">
      <c r="A295" s="12"/>
      <c r="B295" s="12"/>
      <c r="C295" s="12"/>
      <c r="D295" s="12"/>
      <c r="E295" s="13"/>
      <c r="F295" s="53" t="str">
        <f t="shared" si="28"/>
        <v xml:space="preserve">   </v>
      </c>
      <c r="G295" s="54"/>
      <c r="H295" s="54"/>
      <c r="I295" s="54"/>
      <c r="J295" s="54"/>
      <c r="K295" s="54"/>
      <c r="L295" s="54"/>
      <c r="M295" s="54"/>
      <c r="N295" s="54"/>
      <c r="O295" s="54"/>
      <c r="P295" s="14" t="str">
        <f t="shared" si="30"/>
        <v xml:space="preserve">   </v>
      </c>
      <c r="Q295" s="11"/>
      <c r="R295" s="14" t="str">
        <f t="shared" si="31"/>
        <v/>
      </c>
      <c r="S295" s="15" t="str">
        <f t="shared" si="32"/>
        <v/>
      </c>
      <c r="T295" s="15" t="str">
        <f t="shared" si="33"/>
        <v/>
      </c>
      <c r="U295" s="11" t="str">
        <f>IFERROR(IF(D295&gt;0,IF(IFERROR(VLOOKUP(CONCATENATE(C295,D295),ImportAmetikohad!AI:AI,1,FALSE),0)=0,ImportJaagid!$U$1,""),""),"")</f>
        <v/>
      </c>
      <c r="V295" s="11" t="str">
        <f t="shared" si="29"/>
        <v/>
      </c>
      <c r="W295" s="11"/>
    </row>
    <row r="296" spans="1:23" x14ac:dyDescent="0.25">
      <c r="A296" s="12"/>
      <c r="B296" s="12"/>
      <c r="C296" s="12"/>
      <c r="D296" s="12"/>
      <c r="E296" s="13"/>
      <c r="F296" s="53" t="str">
        <f t="shared" si="28"/>
        <v xml:space="preserve">   </v>
      </c>
      <c r="G296" s="54"/>
      <c r="H296" s="54"/>
      <c r="I296" s="54"/>
      <c r="J296" s="54"/>
      <c r="K296" s="54"/>
      <c r="L296" s="54"/>
      <c r="M296" s="54"/>
      <c r="N296" s="54"/>
      <c r="O296" s="54"/>
      <c r="P296" s="14" t="str">
        <f t="shared" si="30"/>
        <v xml:space="preserve">   </v>
      </c>
      <c r="Q296" s="11"/>
      <c r="R296" s="14" t="str">
        <f t="shared" si="31"/>
        <v/>
      </c>
      <c r="S296" s="15" t="str">
        <f t="shared" si="32"/>
        <v/>
      </c>
      <c r="T296" s="15" t="str">
        <f t="shared" si="33"/>
        <v/>
      </c>
      <c r="U296" s="11" t="str">
        <f>IFERROR(IF(D296&gt;0,IF(IFERROR(VLOOKUP(CONCATENATE(C296,D296),ImportAmetikohad!AI:AI,1,FALSE),0)=0,ImportJaagid!$U$1,""),""),"")</f>
        <v/>
      </c>
      <c r="V296" s="11" t="str">
        <f t="shared" si="29"/>
        <v/>
      </c>
      <c r="W296" s="11"/>
    </row>
    <row r="297" spans="1:23" x14ac:dyDescent="0.25">
      <c r="A297" s="12"/>
      <c r="B297" s="12"/>
      <c r="C297" s="12"/>
      <c r="D297" s="12"/>
      <c r="E297" s="13"/>
      <c r="F297" s="53" t="str">
        <f t="shared" si="28"/>
        <v xml:space="preserve">   </v>
      </c>
      <c r="G297" s="54"/>
      <c r="H297" s="54"/>
      <c r="I297" s="54"/>
      <c r="J297" s="54"/>
      <c r="K297" s="54"/>
      <c r="L297" s="54"/>
      <c r="M297" s="54"/>
      <c r="N297" s="54"/>
      <c r="O297" s="54"/>
      <c r="P297" s="14" t="str">
        <f t="shared" si="30"/>
        <v xml:space="preserve">   </v>
      </c>
      <c r="Q297" s="11"/>
      <c r="R297" s="14" t="str">
        <f t="shared" si="31"/>
        <v/>
      </c>
      <c r="S297" s="15" t="str">
        <f t="shared" si="32"/>
        <v/>
      </c>
      <c r="T297" s="15" t="str">
        <f t="shared" si="33"/>
        <v/>
      </c>
      <c r="U297" s="11" t="str">
        <f>IFERROR(IF(D297&gt;0,IF(IFERROR(VLOOKUP(CONCATENATE(C297,D297),ImportAmetikohad!AI:AI,1,FALSE),0)=0,ImportJaagid!$U$1,""),""),"")</f>
        <v/>
      </c>
      <c r="V297" s="11" t="str">
        <f t="shared" si="29"/>
        <v/>
      </c>
      <c r="W297" s="11"/>
    </row>
    <row r="298" spans="1:23" x14ac:dyDescent="0.25">
      <c r="A298" s="12"/>
      <c r="B298" s="12"/>
      <c r="C298" s="12"/>
      <c r="D298" s="12"/>
      <c r="E298" s="13"/>
      <c r="F298" s="53" t="str">
        <f t="shared" si="28"/>
        <v xml:space="preserve">   </v>
      </c>
      <c r="G298" s="54"/>
      <c r="H298" s="54"/>
      <c r="I298" s="54"/>
      <c r="J298" s="54"/>
      <c r="K298" s="54"/>
      <c r="L298" s="54"/>
      <c r="M298" s="54"/>
      <c r="N298" s="54"/>
      <c r="O298" s="54"/>
      <c r="P298" s="14" t="str">
        <f t="shared" si="30"/>
        <v xml:space="preserve">   </v>
      </c>
      <c r="Q298" s="11"/>
      <c r="R298" s="14" t="str">
        <f t="shared" si="31"/>
        <v/>
      </c>
      <c r="S298" s="15" t="str">
        <f t="shared" si="32"/>
        <v/>
      </c>
      <c r="T298" s="15" t="str">
        <f t="shared" si="33"/>
        <v/>
      </c>
      <c r="U298" s="11" t="str">
        <f>IFERROR(IF(D298&gt;0,IF(IFERROR(VLOOKUP(CONCATENATE(C298,D298),ImportAmetikohad!AI:AI,1,FALSE),0)=0,ImportJaagid!$U$1,""),""),"")</f>
        <v/>
      </c>
      <c r="V298" s="11" t="str">
        <f t="shared" si="29"/>
        <v/>
      </c>
      <c r="W298" s="11"/>
    </row>
    <row r="299" spans="1:23" x14ac:dyDescent="0.25">
      <c r="A299" s="12"/>
      <c r="B299" s="12"/>
      <c r="C299" s="12"/>
      <c r="D299" s="12"/>
      <c r="E299" s="13"/>
      <c r="F299" s="53" t="str">
        <f t="shared" si="28"/>
        <v xml:space="preserve">   </v>
      </c>
      <c r="G299" s="54"/>
      <c r="H299" s="54"/>
      <c r="I299" s="54"/>
      <c r="J299" s="54"/>
      <c r="K299" s="54"/>
      <c r="L299" s="54"/>
      <c r="M299" s="54"/>
      <c r="N299" s="54"/>
      <c r="O299" s="54"/>
      <c r="P299" s="14" t="str">
        <f t="shared" si="30"/>
        <v xml:space="preserve">   </v>
      </c>
      <c r="Q299" s="11"/>
      <c r="R299" s="14" t="str">
        <f t="shared" si="31"/>
        <v/>
      </c>
      <c r="S299" s="15" t="str">
        <f t="shared" si="32"/>
        <v/>
      </c>
      <c r="T299" s="15" t="str">
        <f t="shared" si="33"/>
        <v/>
      </c>
      <c r="U299" s="11" t="str">
        <f>IFERROR(IF(D299&gt;0,IF(IFERROR(VLOOKUP(CONCATENATE(C299,D299),ImportAmetikohad!AI:AI,1,FALSE),0)=0,ImportJaagid!$U$1,""),""),"")</f>
        <v/>
      </c>
      <c r="V299" s="11" t="str">
        <f t="shared" si="29"/>
        <v/>
      </c>
      <c r="W299" s="11"/>
    </row>
    <row r="300" spans="1:23" x14ac:dyDescent="0.25">
      <c r="A300" s="12"/>
      <c r="B300" s="12"/>
      <c r="C300" s="12"/>
      <c r="D300" s="12"/>
      <c r="E300" s="13"/>
      <c r="F300" s="53" t="str">
        <f t="shared" si="28"/>
        <v xml:space="preserve">   </v>
      </c>
      <c r="G300" s="54"/>
      <c r="H300" s="54"/>
      <c r="I300" s="54"/>
      <c r="J300" s="54"/>
      <c r="K300" s="54"/>
      <c r="L300" s="54"/>
      <c r="M300" s="54"/>
      <c r="N300" s="54"/>
      <c r="O300" s="54"/>
      <c r="P300" s="14" t="str">
        <f t="shared" si="30"/>
        <v xml:space="preserve">   </v>
      </c>
      <c r="Q300" s="11"/>
      <c r="R300" s="14" t="str">
        <f t="shared" si="31"/>
        <v/>
      </c>
      <c r="S300" s="15" t="str">
        <f t="shared" si="32"/>
        <v/>
      </c>
      <c r="T300" s="15" t="str">
        <f t="shared" si="33"/>
        <v/>
      </c>
      <c r="U300" s="11" t="str">
        <f>IFERROR(IF(D300&gt;0,IF(IFERROR(VLOOKUP(CONCATENATE(C300,D300),ImportAmetikohad!AI:AI,1,FALSE),0)=0,ImportJaagid!$U$1,""),""),"")</f>
        <v/>
      </c>
      <c r="V300" s="11" t="str">
        <f t="shared" si="29"/>
        <v/>
      </c>
      <c r="W300" s="11"/>
    </row>
    <row r="301" spans="1:23" x14ac:dyDescent="0.25">
      <c r="A301" s="12"/>
      <c r="B301" s="12"/>
      <c r="C301" s="12"/>
      <c r="D301" s="12"/>
      <c r="E301" s="13"/>
      <c r="F301" s="53" t="str">
        <f t="shared" si="28"/>
        <v xml:space="preserve">   </v>
      </c>
      <c r="G301" s="54"/>
      <c r="H301" s="54"/>
      <c r="I301" s="54"/>
      <c r="J301" s="54"/>
      <c r="K301" s="54"/>
      <c r="L301" s="54"/>
      <c r="M301" s="54"/>
      <c r="N301" s="54"/>
      <c r="O301" s="54"/>
      <c r="P301" s="14" t="str">
        <f t="shared" si="30"/>
        <v xml:space="preserve">   </v>
      </c>
      <c r="Q301" s="11"/>
      <c r="R301" s="14" t="str">
        <f t="shared" si="31"/>
        <v/>
      </c>
      <c r="S301" s="15" t="str">
        <f t="shared" si="32"/>
        <v/>
      </c>
      <c r="T301" s="15" t="str">
        <f t="shared" si="33"/>
        <v/>
      </c>
      <c r="U301" s="11" t="str">
        <f>IFERROR(IF(D301&gt;0,IF(IFERROR(VLOOKUP(CONCATENATE(C301,D301),ImportAmetikohad!AI:AI,1,FALSE),0)=0,ImportJaagid!$U$1,""),""),"")</f>
        <v/>
      </c>
      <c r="V301" s="11" t="str">
        <f t="shared" si="29"/>
        <v/>
      </c>
      <c r="W301" s="11"/>
    </row>
    <row r="302" spans="1:23" x14ac:dyDescent="0.25">
      <c r="A302" s="12"/>
      <c r="B302" s="12"/>
      <c r="C302" s="12"/>
      <c r="D302" s="12"/>
      <c r="E302" s="13"/>
      <c r="F302" s="53" t="str">
        <f t="shared" si="28"/>
        <v xml:space="preserve">   </v>
      </c>
      <c r="G302" s="54"/>
      <c r="H302" s="54"/>
      <c r="I302" s="54"/>
      <c r="J302" s="54"/>
      <c r="K302" s="54"/>
      <c r="L302" s="54"/>
      <c r="M302" s="54"/>
      <c r="N302" s="54"/>
      <c r="O302" s="54"/>
      <c r="P302" s="14" t="str">
        <f t="shared" si="30"/>
        <v xml:space="preserve">   </v>
      </c>
      <c r="Q302" s="11"/>
      <c r="R302" s="14" t="str">
        <f t="shared" si="31"/>
        <v/>
      </c>
      <c r="S302" s="15" t="str">
        <f t="shared" si="32"/>
        <v/>
      </c>
      <c r="T302" s="15" t="str">
        <f t="shared" si="33"/>
        <v/>
      </c>
      <c r="U302" s="11" t="str">
        <f>IFERROR(IF(D302&gt;0,IF(IFERROR(VLOOKUP(CONCATENATE(C302,D302),ImportAmetikohad!AI:AI,1,FALSE),0)=0,ImportJaagid!$U$1,""),""),"")</f>
        <v/>
      </c>
      <c r="V302" s="11" t="str">
        <f t="shared" si="29"/>
        <v/>
      </c>
      <c r="W302" s="11"/>
    </row>
    <row r="303" spans="1:23" x14ac:dyDescent="0.25">
      <c r="A303" s="12"/>
      <c r="B303" s="12"/>
      <c r="C303" s="12"/>
      <c r="D303" s="12"/>
      <c r="E303" s="13"/>
      <c r="F303" s="53" t="str">
        <f t="shared" si="28"/>
        <v xml:space="preserve">   </v>
      </c>
      <c r="G303" s="54"/>
      <c r="H303" s="54"/>
      <c r="I303" s="54"/>
      <c r="J303" s="54"/>
      <c r="K303" s="54"/>
      <c r="L303" s="54"/>
      <c r="M303" s="54"/>
      <c r="N303" s="54"/>
      <c r="O303" s="54"/>
      <c r="P303" s="14" t="str">
        <f t="shared" si="30"/>
        <v xml:space="preserve">   </v>
      </c>
      <c r="Q303" s="11"/>
      <c r="R303" s="14" t="str">
        <f t="shared" si="31"/>
        <v/>
      </c>
      <c r="S303" s="15" t="str">
        <f t="shared" si="32"/>
        <v/>
      </c>
      <c r="T303" s="15" t="str">
        <f t="shared" si="33"/>
        <v/>
      </c>
      <c r="U303" s="11" t="str">
        <f>IFERROR(IF(D303&gt;0,IF(IFERROR(VLOOKUP(CONCATENATE(C303,D303),ImportAmetikohad!AI:AI,1,FALSE),0)=0,ImportJaagid!$U$1,""),""),"")</f>
        <v/>
      </c>
      <c r="V303" s="11" t="str">
        <f t="shared" si="29"/>
        <v/>
      </c>
      <c r="W303" s="11"/>
    </row>
    <row r="304" spans="1:23" x14ac:dyDescent="0.25">
      <c r="A304" s="12"/>
      <c r="B304" s="12"/>
      <c r="C304" s="12"/>
      <c r="D304" s="12"/>
      <c r="E304" s="13"/>
      <c r="F304" s="53" t="str">
        <f t="shared" si="28"/>
        <v xml:space="preserve">   </v>
      </c>
      <c r="G304" s="54"/>
      <c r="H304" s="54"/>
      <c r="I304" s="54"/>
      <c r="J304" s="54"/>
      <c r="K304" s="54"/>
      <c r="L304" s="54"/>
      <c r="M304" s="54"/>
      <c r="N304" s="54"/>
      <c r="O304" s="54"/>
      <c r="P304" s="14" t="str">
        <f t="shared" si="30"/>
        <v xml:space="preserve">   </v>
      </c>
      <c r="Q304" s="11"/>
      <c r="R304" s="14" t="str">
        <f t="shared" si="31"/>
        <v/>
      </c>
      <c r="S304" s="15" t="str">
        <f t="shared" si="32"/>
        <v/>
      </c>
      <c r="T304" s="15" t="str">
        <f t="shared" si="33"/>
        <v/>
      </c>
      <c r="U304" s="11" t="str">
        <f>IFERROR(IF(D304&gt;0,IF(IFERROR(VLOOKUP(CONCATENATE(C304,D304),ImportAmetikohad!AI:AI,1,FALSE),0)=0,ImportJaagid!$U$1,""),""),"")</f>
        <v/>
      </c>
      <c r="V304" s="11" t="str">
        <f t="shared" si="29"/>
        <v/>
      </c>
      <c r="W304" s="11"/>
    </row>
    <row r="305" spans="1:23" x14ac:dyDescent="0.25">
      <c r="A305" s="12"/>
      <c r="B305" s="12"/>
      <c r="C305" s="12"/>
      <c r="D305" s="12"/>
      <c r="E305" s="13"/>
      <c r="F305" s="53" t="str">
        <f t="shared" si="28"/>
        <v xml:space="preserve">   </v>
      </c>
      <c r="G305" s="54"/>
      <c r="H305" s="54"/>
      <c r="I305" s="54"/>
      <c r="J305" s="54"/>
      <c r="K305" s="54"/>
      <c r="L305" s="54"/>
      <c r="M305" s="54"/>
      <c r="N305" s="54"/>
      <c r="O305" s="54"/>
      <c r="P305" s="14" t="str">
        <f t="shared" si="30"/>
        <v xml:space="preserve">   </v>
      </c>
      <c r="Q305" s="11"/>
      <c r="R305" s="14" t="str">
        <f t="shared" si="31"/>
        <v/>
      </c>
      <c r="S305" s="15" t="str">
        <f t="shared" si="32"/>
        <v/>
      </c>
      <c r="T305" s="15" t="str">
        <f t="shared" si="33"/>
        <v/>
      </c>
      <c r="U305" s="11" t="str">
        <f>IFERROR(IF(D305&gt;0,IF(IFERROR(VLOOKUP(CONCATENATE(C305,D305),ImportAmetikohad!AI:AI,1,FALSE),0)=0,ImportJaagid!$U$1,""),""),"")</f>
        <v/>
      </c>
      <c r="V305" s="11" t="str">
        <f t="shared" si="29"/>
        <v/>
      </c>
      <c r="W305" s="11"/>
    </row>
    <row r="306" spans="1:23" x14ac:dyDescent="0.25">
      <c r="A306" s="12"/>
      <c r="B306" s="12"/>
      <c r="C306" s="12"/>
      <c r="D306" s="12"/>
      <c r="E306" s="13"/>
      <c r="F306" s="53" t="str">
        <f t="shared" si="28"/>
        <v xml:space="preserve">   </v>
      </c>
      <c r="G306" s="54"/>
      <c r="H306" s="54"/>
      <c r="I306" s="54"/>
      <c r="J306" s="54"/>
      <c r="K306" s="54"/>
      <c r="L306" s="54"/>
      <c r="M306" s="54"/>
      <c r="N306" s="54"/>
      <c r="O306" s="54"/>
      <c r="P306" s="14" t="str">
        <f t="shared" si="30"/>
        <v xml:space="preserve">   </v>
      </c>
      <c r="Q306" s="11"/>
      <c r="R306" s="14" t="str">
        <f t="shared" si="31"/>
        <v/>
      </c>
      <c r="S306" s="15" t="str">
        <f t="shared" si="32"/>
        <v/>
      </c>
      <c r="T306" s="15" t="str">
        <f t="shared" si="33"/>
        <v/>
      </c>
      <c r="U306" s="11" t="str">
        <f>IFERROR(IF(D306&gt;0,IF(IFERROR(VLOOKUP(CONCATENATE(C306,D306),ImportAmetikohad!AI:AI,1,FALSE),0)=0,ImportJaagid!$U$1,""),""),"")</f>
        <v/>
      </c>
      <c r="V306" s="11" t="str">
        <f t="shared" si="29"/>
        <v/>
      </c>
      <c r="W306" s="11"/>
    </row>
    <row r="307" spans="1:23" x14ac:dyDescent="0.25">
      <c r="A307" s="12"/>
      <c r="B307" s="12"/>
      <c r="C307" s="12"/>
      <c r="D307" s="12"/>
      <c r="E307" s="13"/>
      <c r="F307" s="53" t="str">
        <f t="shared" si="28"/>
        <v xml:space="preserve">   </v>
      </c>
      <c r="G307" s="54"/>
      <c r="H307" s="54"/>
      <c r="I307" s="54"/>
      <c r="J307" s="54"/>
      <c r="K307" s="54"/>
      <c r="L307" s="54"/>
      <c r="M307" s="54"/>
      <c r="N307" s="54"/>
      <c r="O307" s="54"/>
      <c r="P307" s="14" t="str">
        <f t="shared" si="30"/>
        <v xml:space="preserve">   </v>
      </c>
      <c r="Q307" s="11"/>
      <c r="R307" s="14" t="str">
        <f t="shared" si="31"/>
        <v/>
      </c>
      <c r="S307" s="15" t="str">
        <f t="shared" si="32"/>
        <v/>
      </c>
      <c r="T307" s="15" t="str">
        <f t="shared" si="33"/>
        <v/>
      </c>
      <c r="U307" s="11" t="str">
        <f>IFERROR(IF(D307&gt;0,IF(IFERROR(VLOOKUP(CONCATENATE(C307,D307),ImportAmetikohad!AI:AI,1,FALSE),0)=0,ImportJaagid!$U$1,""),""),"")</f>
        <v/>
      </c>
      <c r="V307" s="11" t="str">
        <f t="shared" si="29"/>
        <v/>
      </c>
      <c r="W307" s="11"/>
    </row>
    <row r="308" spans="1:23" x14ac:dyDescent="0.25">
      <c r="A308" s="12"/>
      <c r="B308" s="12"/>
      <c r="C308" s="12"/>
      <c r="D308" s="12"/>
      <c r="E308" s="13"/>
      <c r="F308" s="53" t="str">
        <f t="shared" si="28"/>
        <v xml:space="preserve">   </v>
      </c>
      <c r="G308" s="54"/>
      <c r="H308" s="54"/>
      <c r="I308" s="54"/>
      <c r="J308" s="54"/>
      <c r="K308" s="54"/>
      <c r="L308" s="54"/>
      <c r="M308" s="54"/>
      <c r="N308" s="54"/>
      <c r="O308" s="54"/>
      <c r="P308" s="14" t="str">
        <f t="shared" si="30"/>
        <v xml:space="preserve">   </v>
      </c>
      <c r="Q308" s="11"/>
      <c r="R308" s="14" t="str">
        <f t="shared" si="31"/>
        <v/>
      </c>
      <c r="S308" s="15" t="str">
        <f t="shared" si="32"/>
        <v/>
      </c>
      <c r="T308" s="15" t="str">
        <f t="shared" si="33"/>
        <v/>
      </c>
      <c r="U308" s="11" t="str">
        <f>IFERROR(IF(D308&gt;0,IF(IFERROR(VLOOKUP(CONCATENATE(C308,D308),ImportAmetikohad!AI:AI,1,FALSE),0)=0,ImportJaagid!$U$1,""),""),"")</f>
        <v/>
      </c>
      <c r="V308" s="11" t="str">
        <f t="shared" si="29"/>
        <v/>
      </c>
      <c r="W308" s="11"/>
    </row>
    <row r="309" spans="1:23" x14ac:dyDescent="0.25">
      <c r="A309" s="12"/>
      <c r="B309" s="12"/>
      <c r="C309" s="12"/>
      <c r="D309" s="12"/>
      <c r="E309" s="13"/>
      <c r="F309" s="53" t="str">
        <f t="shared" si="28"/>
        <v xml:space="preserve">   </v>
      </c>
      <c r="G309" s="54"/>
      <c r="H309" s="54"/>
      <c r="I309" s="54"/>
      <c r="J309" s="54"/>
      <c r="K309" s="54"/>
      <c r="L309" s="54"/>
      <c r="M309" s="54"/>
      <c r="N309" s="54"/>
      <c r="O309" s="54"/>
      <c r="P309" s="14" t="str">
        <f t="shared" si="30"/>
        <v xml:space="preserve">   </v>
      </c>
      <c r="Q309" s="11"/>
      <c r="R309" s="14" t="str">
        <f t="shared" si="31"/>
        <v/>
      </c>
      <c r="S309" s="15" t="str">
        <f t="shared" si="32"/>
        <v/>
      </c>
      <c r="T309" s="15" t="str">
        <f t="shared" si="33"/>
        <v/>
      </c>
      <c r="U309" s="11" t="str">
        <f>IFERROR(IF(D309&gt;0,IF(IFERROR(VLOOKUP(CONCATENATE(C309,D309),ImportAmetikohad!AI:AI,1,FALSE),0)=0,ImportJaagid!$U$1,""),""),"")</f>
        <v/>
      </c>
      <c r="V309" s="11" t="str">
        <f t="shared" si="29"/>
        <v/>
      </c>
      <c r="W309" s="11"/>
    </row>
    <row r="310" spans="1:23" x14ac:dyDescent="0.25">
      <c r="A310" s="12"/>
      <c r="B310" s="12"/>
      <c r="C310" s="12"/>
      <c r="D310" s="12"/>
      <c r="E310" s="13"/>
      <c r="F310" s="53" t="str">
        <f t="shared" si="28"/>
        <v xml:space="preserve">   </v>
      </c>
      <c r="G310" s="54"/>
      <c r="H310" s="54"/>
      <c r="I310" s="54"/>
      <c r="J310" s="54"/>
      <c r="K310" s="54"/>
      <c r="L310" s="54"/>
      <c r="M310" s="54"/>
      <c r="N310" s="54"/>
      <c r="O310" s="54"/>
      <c r="P310" s="14" t="str">
        <f t="shared" si="30"/>
        <v xml:space="preserve">   </v>
      </c>
      <c r="Q310" s="11"/>
      <c r="R310" s="14" t="str">
        <f t="shared" si="31"/>
        <v/>
      </c>
      <c r="S310" s="15" t="str">
        <f t="shared" si="32"/>
        <v/>
      </c>
      <c r="T310" s="15" t="str">
        <f t="shared" si="33"/>
        <v/>
      </c>
      <c r="U310" s="11" t="str">
        <f>IFERROR(IF(D310&gt;0,IF(IFERROR(VLOOKUP(CONCATENATE(C310,D310),ImportAmetikohad!AI:AI,1,FALSE),0)=0,ImportJaagid!$U$1,""),""),"")</f>
        <v/>
      </c>
      <c r="V310" s="11" t="str">
        <f t="shared" si="29"/>
        <v/>
      </c>
      <c r="W310" s="11"/>
    </row>
    <row r="311" spans="1:23" x14ac:dyDescent="0.25">
      <c r="A311" s="12"/>
      <c r="B311" s="12"/>
      <c r="C311" s="12"/>
      <c r="D311" s="12"/>
      <c r="E311" s="13"/>
      <c r="F311" s="53" t="str">
        <f t="shared" si="28"/>
        <v xml:space="preserve">   </v>
      </c>
      <c r="G311" s="54"/>
      <c r="H311" s="54"/>
      <c r="I311" s="54"/>
      <c r="J311" s="54"/>
      <c r="K311" s="54"/>
      <c r="L311" s="54"/>
      <c r="M311" s="54"/>
      <c r="N311" s="54"/>
      <c r="O311" s="54"/>
      <c r="P311" s="14" t="str">
        <f t="shared" si="30"/>
        <v xml:space="preserve">   </v>
      </c>
      <c r="Q311" s="11"/>
      <c r="R311" s="14" t="str">
        <f t="shared" si="31"/>
        <v/>
      </c>
      <c r="S311" s="15" t="str">
        <f t="shared" si="32"/>
        <v/>
      </c>
      <c r="T311" s="15" t="str">
        <f t="shared" si="33"/>
        <v/>
      </c>
      <c r="U311" s="11" t="str">
        <f>IFERROR(IF(D311&gt;0,IF(IFERROR(VLOOKUP(CONCATENATE(C311,D311),ImportAmetikohad!AI:AI,1,FALSE),0)=0,ImportJaagid!$U$1,""),""),"")</f>
        <v/>
      </c>
      <c r="V311" s="11" t="str">
        <f t="shared" si="29"/>
        <v/>
      </c>
      <c r="W311" s="11"/>
    </row>
    <row r="312" spans="1:23" x14ac:dyDescent="0.25">
      <c r="A312" s="12"/>
      <c r="B312" s="12"/>
      <c r="C312" s="12"/>
      <c r="D312" s="12"/>
      <c r="E312" s="13"/>
      <c r="F312" s="53" t="str">
        <f t="shared" si="28"/>
        <v xml:space="preserve">   </v>
      </c>
      <c r="G312" s="54"/>
      <c r="H312" s="54"/>
      <c r="I312" s="54"/>
      <c r="J312" s="54"/>
      <c r="K312" s="54"/>
      <c r="L312" s="54"/>
      <c r="M312" s="54"/>
      <c r="N312" s="54"/>
      <c r="O312" s="54"/>
      <c r="P312" s="14" t="str">
        <f t="shared" si="30"/>
        <v xml:space="preserve">   </v>
      </c>
      <c r="Q312" s="11"/>
      <c r="R312" s="14" t="str">
        <f t="shared" si="31"/>
        <v/>
      </c>
      <c r="S312" s="15" t="str">
        <f t="shared" si="32"/>
        <v/>
      </c>
      <c r="T312" s="15" t="str">
        <f t="shared" si="33"/>
        <v/>
      </c>
      <c r="U312" s="11" t="str">
        <f>IFERROR(IF(D312&gt;0,IF(IFERROR(VLOOKUP(CONCATENATE(C312,D312),ImportAmetikohad!AI:AI,1,FALSE),0)=0,ImportJaagid!$U$1,""),""),"")</f>
        <v/>
      </c>
      <c r="V312" s="11" t="str">
        <f t="shared" si="29"/>
        <v/>
      </c>
      <c r="W312" s="11"/>
    </row>
    <row r="313" spans="1:23" x14ac:dyDescent="0.25">
      <c r="A313" s="12"/>
      <c r="B313" s="12"/>
      <c r="C313" s="12"/>
      <c r="D313" s="12"/>
      <c r="E313" s="13"/>
      <c r="F313" s="53" t="str">
        <f t="shared" si="28"/>
        <v xml:space="preserve">   </v>
      </c>
      <c r="G313" s="54"/>
      <c r="H313" s="54"/>
      <c r="I313" s="54"/>
      <c r="J313" s="54"/>
      <c r="K313" s="54"/>
      <c r="L313" s="54"/>
      <c r="M313" s="54"/>
      <c r="N313" s="54"/>
      <c r="O313" s="54"/>
      <c r="P313" s="14" t="str">
        <f t="shared" si="30"/>
        <v xml:space="preserve">   </v>
      </c>
      <c r="Q313" s="11"/>
      <c r="R313" s="14" t="str">
        <f t="shared" si="31"/>
        <v/>
      </c>
      <c r="S313" s="15" t="str">
        <f t="shared" si="32"/>
        <v/>
      </c>
      <c r="T313" s="15" t="str">
        <f t="shared" si="33"/>
        <v/>
      </c>
      <c r="U313" s="11" t="str">
        <f>IFERROR(IF(D313&gt;0,IF(IFERROR(VLOOKUP(CONCATENATE(C313,D313),ImportAmetikohad!AI:AI,1,FALSE),0)=0,ImportJaagid!$U$1,""),""),"")</f>
        <v/>
      </c>
      <c r="V313" s="11" t="str">
        <f t="shared" si="29"/>
        <v/>
      </c>
      <c r="W313" s="11"/>
    </row>
    <row r="314" spans="1:23" x14ac:dyDescent="0.25">
      <c r="A314" s="12"/>
      <c r="B314" s="12"/>
      <c r="C314" s="12"/>
      <c r="D314" s="12"/>
      <c r="E314" s="13"/>
      <c r="F314" s="53" t="str">
        <f t="shared" si="28"/>
        <v xml:space="preserve">   </v>
      </c>
      <c r="G314" s="54"/>
      <c r="H314" s="54"/>
      <c r="I314" s="54"/>
      <c r="J314" s="54"/>
      <c r="K314" s="54"/>
      <c r="L314" s="54"/>
      <c r="M314" s="54"/>
      <c r="N314" s="54"/>
      <c r="O314" s="54"/>
      <c r="P314" s="14" t="str">
        <f t="shared" si="30"/>
        <v xml:space="preserve">   </v>
      </c>
      <c r="Q314" s="11"/>
      <c r="R314" s="14" t="str">
        <f t="shared" si="31"/>
        <v/>
      </c>
      <c r="S314" s="15" t="str">
        <f t="shared" si="32"/>
        <v/>
      </c>
      <c r="T314" s="15" t="str">
        <f t="shared" si="33"/>
        <v/>
      </c>
      <c r="U314" s="11" t="str">
        <f>IFERROR(IF(D314&gt;0,IF(IFERROR(VLOOKUP(CONCATENATE(C314,D314),ImportAmetikohad!AI:AI,1,FALSE),0)=0,ImportJaagid!$U$1,""),""),"")</f>
        <v/>
      </c>
      <c r="V314" s="11" t="str">
        <f t="shared" si="29"/>
        <v/>
      </c>
      <c r="W314" s="11"/>
    </row>
    <row r="315" spans="1:23" x14ac:dyDescent="0.25">
      <c r="A315" s="12"/>
      <c r="B315" s="12"/>
      <c r="C315" s="12"/>
      <c r="D315" s="12"/>
      <c r="E315" s="13"/>
      <c r="F315" s="53" t="str">
        <f t="shared" si="28"/>
        <v xml:space="preserve">   </v>
      </c>
      <c r="G315" s="54"/>
      <c r="H315" s="54"/>
      <c r="I315" s="54"/>
      <c r="J315" s="54"/>
      <c r="K315" s="54"/>
      <c r="L315" s="54"/>
      <c r="M315" s="54"/>
      <c r="N315" s="54"/>
      <c r="O315" s="54"/>
      <c r="P315" s="14" t="str">
        <f t="shared" si="30"/>
        <v xml:space="preserve">   </v>
      </c>
      <c r="Q315" s="11"/>
      <c r="R315" s="14" t="str">
        <f t="shared" si="31"/>
        <v/>
      </c>
      <c r="S315" s="15" t="str">
        <f t="shared" si="32"/>
        <v/>
      </c>
      <c r="T315" s="15" t="str">
        <f t="shared" si="33"/>
        <v/>
      </c>
      <c r="U315" s="11" t="str">
        <f>IFERROR(IF(D315&gt;0,IF(IFERROR(VLOOKUP(CONCATENATE(C315,D315),ImportAmetikohad!AI:AI,1,FALSE),0)=0,ImportJaagid!$U$1,""),""),"")</f>
        <v/>
      </c>
      <c r="V315" s="11" t="str">
        <f t="shared" si="29"/>
        <v/>
      </c>
      <c r="W315" s="11"/>
    </row>
    <row r="316" spans="1:23" x14ac:dyDescent="0.25">
      <c r="A316" s="12"/>
      <c r="B316" s="12"/>
      <c r="C316" s="12"/>
      <c r="D316" s="12"/>
      <c r="E316" s="13"/>
      <c r="F316" s="53" t="str">
        <f t="shared" si="28"/>
        <v xml:space="preserve">   </v>
      </c>
      <c r="G316" s="54"/>
      <c r="H316" s="54"/>
      <c r="I316" s="54"/>
      <c r="J316" s="54"/>
      <c r="K316" s="54"/>
      <c r="L316" s="54"/>
      <c r="M316" s="54"/>
      <c r="N316" s="54"/>
      <c r="O316" s="54"/>
      <c r="P316" s="14" t="str">
        <f t="shared" si="30"/>
        <v xml:space="preserve">   </v>
      </c>
      <c r="Q316" s="11"/>
      <c r="R316" s="14" t="str">
        <f t="shared" si="31"/>
        <v/>
      </c>
      <c r="S316" s="15" t="str">
        <f t="shared" si="32"/>
        <v/>
      </c>
      <c r="T316" s="15" t="str">
        <f t="shared" si="33"/>
        <v/>
      </c>
      <c r="U316" s="11" t="str">
        <f>IFERROR(IF(D316&gt;0,IF(IFERROR(VLOOKUP(CONCATENATE(C316,D316),ImportAmetikohad!AI:AI,1,FALSE),0)=0,ImportJaagid!$U$1,""),""),"")</f>
        <v/>
      </c>
      <c r="V316" s="11" t="str">
        <f t="shared" si="29"/>
        <v/>
      </c>
      <c r="W316" s="11"/>
    </row>
    <row r="317" spans="1:23" x14ac:dyDescent="0.25">
      <c r="A317" s="12"/>
      <c r="B317" s="12"/>
      <c r="C317" s="12"/>
      <c r="D317" s="12"/>
      <c r="E317" s="13"/>
      <c r="F317" s="53" t="str">
        <f t="shared" si="28"/>
        <v xml:space="preserve">   </v>
      </c>
      <c r="G317" s="54"/>
      <c r="H317" s="54"/>
      <c r="I317" s="54"/>
      <c r="J317" s="54"/>
      <c r="K317" s="54"/>
      <c r="L317" s="54"/>
      <c r="M317" s="54"/>
      <c r="N317" s="54"/>
      <c r="O317" s="54"/>
      <c r="P317" s="14" t="str">
        <f t="shared" si="30"/>
        <v xml:space="preserve">   </v>
      </c>
      <c r="Q317" s="11"/>
      <c r="R317" s="14" t="str">
        <f t="shared" si="31"/>
        <v/>
      </c>
      <c r="S317" s="15" t="str">
        <f t="shared" si="32"/>
        <v/>
      </c>
      <c r="T317" s="15" t="str">
        <f t="shared" si="33"/>
        <v/>
      </c>
      <c r="U317" s="11" t="str">
        <f>IFERROR(IF(D317&gt;0,IF(IFERROR(VLOOKUP(CONCATENATE(C317,D317),ImportAmetikohad!AI:AI,1,FALSE),0)=0,ImportJaagid!$U$1,""),""),"")</f>
        <v/>
      </c>
      <c r="V317" s="11" t="str">
        <f t="shared" si="29"/>
        <v/>
      </c>
      <c r="W317" s="11"/>
    </row>
    <row r="318" spans="1:23" x14ac:dyDescent="0.25">
      <c r="A318" s="12"/>
      <c r="B318" s="12"/>
      <c r="C318" s="12"/>
      <c r="D318" s="12"/>
      <c r="E318" s="13"/>
      <c r="F318" s="53" t="str">
        <f t="shared" si="28"/>
        <v xml:space="preserve">   </v>
      </c>
      <c r="G318" s="54"/>
      <c r="H318" s="54"/>
      <c r="I318" s="54"/>
      <c r="J318" s="54"/>
      <c r="K318" s="54"/>
      <c r="L318" s="54"/>
      <c r="M318" s="54"/>
      <c r="N318" s="54"/>
      <c r="O318" s="54"/>
      <c r="P318" s="14" t="str">
        <f t="shared" si="30"/>
        <v xml:space="preserve">   </v>
      </c>
      <c r="Q318" s="11"/>
      <c r="R318" s="14" t="str">
        <f t="shared" si="31"/>
        <v/>
      </c>
      <c r="S318" s="15" t="str">
        <f t="shared" si="32"/>
        <v/>
      </c>
      <c r="T318" s="15" t="str">
        <f t="shared" si="33"/>
        <v/>
      </c>
      <c r="U318" s="11" t="str">
        <f>IFERROR(IF(D318&gt;0,IF(IFERROR(VLOOKUP(CONCATENATE(C318,D318),ImportAmetikohad!AI:AI,1,FALSE),0)=0,ImportJaagid!$U$1,""),""),"")</f>
        <v/>
      </c>
      <c r="V318" s="11" t="str">
        <f t="shared" si="29"/>
        <v/>
      </c>
      <c r="W318" s="11"/>
    </row>
    <row r="319" spans="1:23" x14ac:dyDescent="0.25">
      <c r="A319" s="12"/>
      <c r="B319" s="12"/>
      <c r="C319" s="12"/>
      <c r="D319" s="12"/>
      <c r="E319" s="13"/>
      <c r="F319" s="53" t="str">
        <f t="shared" si="28"/>
        <v xml:space="preserve">   </v>
      </c>
      <c r="G319" s="54"/>
      <c r="H319" s="54"/>
      <c r="I319" s="54"/>
      <c r="J319" s="54"/>
      <c r="K319" s="54"/>
      <c r="L319" s="54"/>
      <c r="M319" s="54"/>
      <c r="N319" s="54"/>
      <c r="O319" s="54"/>
      <c r="P319" s="14" t="str">
        <f t="shared" si="30"/>
        <v xml:space="preserve">   </v>
      </c>
      <c r="Q319" s="11"/>
      <c r="R319" s="14" t="str">
        <f t="shared" si="31"/>
        <v/>
      </c>
      <c r="S319" s="15" t="str">
        <f t="shared" si="32"/>
        <v/>
      </c>
      <c r="T319" s="15" t="str">
        <f t="shared" si="33"/>
        <v/>
      </c>
      <c r="U319" s="11" t="str">
        <f>IFERROR(IF(D319&gt;0,IF(IFERROR(VLOOKUP(CONCATENATE(C319,D319),ImportAmetikohad!AI:AI,1,FALSE),0)=0,ImportJaagid!$U$1,""),""),"")</f>
        <v/>
      </c>
      <c r="V319" s="11" t="str">
        <f t="shared" si="29"/>
        <v/>
      </c>
      <c r="W319" s="11"/>
    </row>
    <row r="320" spans="1:23" x14ac:dyDescent="0.25">
      <c r="A320" s="12"/>
      <c r="B320" s="12"/>
      <c r="C320" s="12"/>
      <c r="D320" s="12"/>
      <c r="E320" s="13"/>
      <c r="F320" s="53" t="str">
        <f t="shared" si="28"/>
        <v xml:space="preserve">   </v>
      </c>
      <c r="G320" s="54"/>
      <c r="H320" s="54"/>
      <c r="I320" s="54"/>
      <c r="J320" s="54"/>
      <c r="K320" s="54"/>
      <c r="L320" s="54"/>
      <c r="M320" s="54"/>
      <c r="N320" s="54"/>
      <c r="O320" s="54"/>
      <c r="P320" s="14" t="str">
        <f t="shared" si="30"/>
        <v xml:space="preserve">   </v>
      </c>
      <c r="Q320" s="11"/>
      <c r="R320" s="14" t="str">
        <f t="shared" si="31"/>
        <v/>
      </c>
      <c r="S320" s="15" t="str">
        <f t="shared" si="32"/>
        <v/>
      </c>
      <c r="T320" s="15" t="str">
        <f t="shared" si="33"/>
        <v/>
      </c>
      <c r="U320" s="11" t="str">
        <f>IFERROR(IF(D320&gt;0,IF(IFERROR(VLOOKUP(CONCATENATE(C320,D320),ImportAmetikohad!AI:AI,1,FALSE),0)=0,ImportJaagid!$U$1,""),""),"")</f>
        <v/>
      </c>
      <c r="V320" s="11" t="str">
        <f t="shared" si="29"/>
        <v/>
      </c>
      <c r="W320" s="11"/>
    </row>
    <row r="321" spans="1:23" x14ac:dyDescent="0.25">
      <c r="A321" s="12"/>
      <c r="B321" s="12"/>
      <c r="C321" s="12"/>
      <c r="D321" s="12"/>
      <c r="E321" s="13"/>
      <c r="F321" s="53" t="str">
        <f t="shared" si="28"/>
        <v xml:space="preserve">   </v>
      </c>
      <c r="G321" s="54"/>
      <c r="H321" s="54"/>
      <c r="I321" s="54"/>
      <c r="J321" s="54"/>
      <c r="K321" s="54"/>
      <c r="L321" s="54"/>
      <c r="M321" s="54"/>
      <c r="N321" s="54"/>
      <c r="O321" s="54"/>
      <c r="P321" s="14" t="str">
        <f t="shared" si="30"/>
        <v xml:space="preserve">   </v>
      </c>
      <c r="Q321" s="11"/>
      <c r="R321" s="14" t="str">
        <f t="shared" si="31"/>
        <v/>
      </c>
      <c r="S321" s="15" t="str">
        <f t="shared" si="32"/>
        <v/>
      </c>
      <c r="T321" s="15" t="str">
        <f t="shared" si="33"/>
        <v/>
      </c>
      <c r="U321" s="11" t="str">
        <f>IFERROR(IF(D321&gt;0,IF(IFERROR(VLOOKUP(CONCATENATE(C321,D321),ImportAmetikohad!AI:AI,1,FALSE),0)=0,ImportJaagid!$U$1,""),""),"")</f>
        <v/>
      </c>
      <c r="V321" s="11" t="str">
        <f t="shared" si="29"/>
        <v/>
      </c>
      <c r="W321" s="11"/>
    </row>
    <row r="322" spans="1:23" x14ac:dyDescent="0.25">
      <c r="A322" s="12"/>
      <c r="B322" s="12"/>
      <c r="C322" s="12"/>
      <c r="D322" s="12"/>
      <c r="E322" s="13"/>
      <c r="F322" s="53" t="str">
        <f t="shared" si="28"/>
        <v xml:space="preserve">   </v>
      </c>
      <c r="G322" s="54"/>
      <c r="H322" s="54"/>
      <c r="I322" s="54"/>
      <c r="J322" s="54"/>
      <c r="K322" s="54"/>
      <c r="L322" s="54"/>
      <c r="M322" s="54"/>
      <c r="N322" s="54"/>
      <c r="O322" s="54"/>
      <c r="P322" s="14" t="str">
        <f t="shared" si="30"/>
        <v xml:space="preserve">   </v>
      </c>
      <c r="Q322" s="11"/>
      <c r="R322" s="14" t="str">
        <f t="shared" si="31"/>
        <v/>
      </c>
      <c r="S322" s="15" t="str">
        <f t="shared" si="32"/>
        <v/>
      </c>
      <c r="T322" s="15" t="str">
        <f t="shared" si="33"/>
        <v/>
      </c>
      <c r="U322" s="11" t="str">
        <f>IFERROR(IF(D322&gt;0,IF(IFERROR(VLOOKUP(CONCATENATE(C322,D322),ImportAmetikohad!AI:AI,1,FALSE),0)=0,ImportJaagid!$U$1,""),""),"")</f>
        <v/>
      </c>
      <c r="V322" s="11" t="str">
        <f t="shared" si="29"/>
        <v/>
      </c>
      <c r="W322" s="11"/>
    </row>
    <row r="323" spans="1:23" x14ac:dyDescent="0.25">
      <c r="A323" s="12"/>
      <c r="B323" s="12"/>
      <c r="C323" s="12"/>
      <c r="D323" s="12"/>
      <c r="E323" s="13"/>
      <c r="F323" s="53" t="str">
        <f t="shared" ref="F323:F386" si="34">P323</f>
        <v xml:space="preserve">   </v>
      </c>
      <c r="G323" s="54"/>
      <c r="H323" s="54"/>
      <c r="I323" s="54"/>
      <c r="J323" s="54"/>
      <c r="K323" s="54"/>
      <c r="L323" s="54"/>
      <c r="M323" s="54"/>
      <c r="N323" s="54"/>
      <c r="O323" s="54"/>
      <c r="P323" s="14" t="str">
        <f t="shared" si="30"/>
        <v xml:space="preserve">   </v>
      </c>
      <c r="Q323" s="11"/>
      <c r="R323" s="14" t="str">
        <f t="shared" si="31"/>
        <v/>
      </c>
      <c r="S323" s="15" t="str">
        <f t="shared" si="32"/>
        <v/>
      </c>
      <c r="T323" s="15" t="str">
        <f t="shared" si="33"/>
        <v/>
      </c>
      <c r="U323" s="11" t="str">
        <f>IFERROR(IF(D323&gt;0,IF(IFERROR(VLOOKUP(CONCATENATE(C323,D323),ImportAmetikohad!AI:AI,1,FALSE),0)=0,ImportJaagid!$U$1,""),""),"")</f>
        <v/>
      </c>
      <c r="V323" s="11" t="str">
        <f t="shared" ref="V323:V386" si="35">IF(C323&gt;1,IF(G$1="---",V$1,""),"")</f>
        <v/>
      </c>
      <c r="W323" s="11"/>
    </row>
    <row r="324" spans="1:23" x14ac:dyDescent="0.25">
      <c r="A324" s="12"/>
      <c r="B324" s="12"/>
      <c r="C324" s="12"/>
      <c r="D324" s="12"/>
      <c r="E324" s="13"/>
      <c r="F324" s="53" t="str">
        <f t="shared" si="34"/>
        <v xml:space="preserve">   </v>
      </c>
      <c r="G324" s="54"/>
      <c r="H324" s="54"/>
      <c r="I324" s="54"/>
      <c r="J324" s="54"/>
      <c r="K324" s="54"/>
      <c r="L324" s="54"/>
      <c r="M324" s="54"/>
      <c r="N324" s="54"/>
      <c r="O324" s="54"/>
      <c r="P324" s="14" t="str">
        <f t="shared" si="30"/>
        <v xml:space="preserve">   </v>
      </c>
      <c r="Q324" s="11"/>
      <c r="R324" s="14" t="str">
        <f t="shared" si="31"/>
        <v/>
      </c>
      <c r="S324" s="15" t="str">
        <f t="shared" si="32"/>
        <v/>
      </c>
      <c r="T324" s="15" t="str">
        <f t="shared" si="33"/>
        <v/>
      </c>
      <c r="U324" s="11" t="str">
        <f>IFERROR(IF(D324&gt;0,IF(IFERROR(VLOOKUP(CONCATENATE(C324,D324),ImportAmetikohad!AI:AI,1,FALSE),0)=0,ImportJaagid!$U$1,""),""),"")</f>
        <v/>
      </c>
      <c r="V324" s="11" t="str">
        <f t="shared" si="35"/>
        <v/>
      </c>
      <c r="W324" s="11"/>
    </row>
    <row r="325" spans="1:23" x14ac:dyDescent="0.25">
      <c r="A325" s="12"/>
      <c r="B325" s="12"/>
      <c r="C325" s="12"/>
      <c r="D325" s="12"/>
      <c r="E325" s="13"/>
      <c r="F325" s="53" t="str">
        <f t="shared" si="34"/>
        <v xml:space="preserve">   </v>
      </c>
      <c r="G325" s="54"/>
      <c r="H325" s="54"/>
      <c r="I325" s="54"/>
      <c r="J325" s="54"/>
      <c r="K325" s="54"/>
      <c r="L325" s="54"/>
      <c r="M325" s="54"/>
      <c r="N325" s="54"/>
      <c r="O325" s="54"/>
      <c r="P325" s="14" t="str">
        <f t="shared" si="30"/>
        <v xml:space="preserve">   </v>
      </c>
      <c r="Q325" s="11"/>
      <c r="R325" s="14" t="str">
        <f t="shared" si="31"/>
        <v/>
      </c>
      <c r="S325" s="15" t="str">
        <f t="shared" si="32"/>
        <v/>
      </c>
      <c r="T325" s="15" t="str">
        <f t="shared" si="33"/>
        <v/>
      </c>
      <c r="U325" s="11" t="str">
        <f>IFERROR(IF(D325&gt;0,IF(IFERROR(VLOOKUP(CONCATENATE(C325,D325),ImportAmetikohad!AI:AI,1,FALSE),0)=0,ImportJaagid!$U$1,""),""),"")</f>
        <v/>
      </c>
      <c r="V325" s="11" t="str">
        <f t="shared" si="35"/>
        <v/>
      </c>
      <c r="W325" s="11"/>
    </row>
    <row r="326" spans="1:23" x14ac:dyDescent="0.25">
      <c r="A326" s="12"/>
      <c r="B326" s="12"/>
      <c r="C326" s="12"/>
      <c r="D326" s="12"/>
      <c r="E326" s="13"/>
      <c r="F326" s="53" t="str">
        <f t="shared" si="34"/>
        <v xml:space="preserve">   </v>
      </c>
      <c r="G326" s="54"/>
      <c r="H326" s="54"/>
      <c r="I326" s="54"/>
      <c r="J326" s="54"/>
      <c r="K326" s="54"/>
      <c r="L326" s="54"/>
      <c r="M326" s="54"/>
      <c r="N326" s="54"/>
      <c r="O326" s="54"/>
      <c r="P326" s="14" t="str">
        <f t="shared" si="30"/>
        <v xml:space="preserve">   </v>
      </c>
      <c r="Q326" s="11"/>
      <c r="R326" s="14" t="str">
        <f t="shared" si="31"/>
        <v/>
      </c>
      <c r="S326" s="15" t="str">
        <f t="shared" si="32"/>
        <v/>
      </c>
      <c r="T326" s="15" t="str">
        <f t="shared" si="33"/>
        <v/>
      </c>
      <c r="U326" s="11" t="str">
        <f>IFERROR(IF(D326&gt;0,IF(IFERROR(VLOOKUP(CONCATENATE(C326,D326),ImportAmetikohad!AI:AI,1,FALSE),0)=0,ImportJaagid!$U$1,""),""),"")</f>
        <v/>
      </c>
      <c r="V326" s="11" t="str">
        <f t="shared" si="35"/>
        <v/>
      </c>
      <c r="W326" s="11"/>
    </row>
    <row r="327" spans="1:23" x14ac:dyDescent="0.25">
      <c r="A327" s="12"/>
      <c r="B327" s="12"/>
      <c r="C327" s="12"/>
      <c r="D327" s="12"/>
      <c r="E327" s="13"/>
      <c r="F327" s="53" t="str">
        <f t="shared" si="34"/>
        <v xml:space="preserve">   </v>
      </c>
      <c r="G327" s="54"/>
      <c r="H327" s="54"/>
      <c r="I327" s="54"/>
      <c r="J327" s="54"/>
      <c r="K327" s="54"/>
      <c r="L327" s="54"/>
      <c r="M327" s="54"/>
      <c r="N327" s="54"/>
      <c r="O327" s="54"/>
      <c r="P327" s="14" t="str">
        <f t="shared" si="30"/>
        <v xml:space="preserve">   </v>
      </c>
      <c r="Q327" s="11"/>
      <c r="R327" s="14" t="str">
        <f t="shared" si="31"/>
        <v/>
      </c>
      <c r="S327" s="15" t="str">
        <f t="shared" si="32"/>
        <v/>
      </c>
      <c r="T327" s="15" t="str">
        <f t="shared" si="33"/>
        <v/>
      </c>
      <c r="U327" s="11" t="str">
        <f>IFERROR(IF(D327&gt;0,IF(IFERROR(VLOOKUP(CONCATENATE(C327,D327),ImportAmetikohad!AI:AI,1,FALSE),0)=0,ImportJaagid!$U$1,""),""),"")</f>
        <v/>
      </c>
      <c r="V327" s="11" t="str">
        <f t="shared" si="35"/>
        <v/>
      </c>
      <c r="W327" s="11"/>
    </row>
    <row r="328" spans="1:23" x14ac:dyDescent="0.25">
      <c r="A328" s="12"/>
      <c r="B328" s="12"/>
      <c r="C328" s="12"/>
      <c r="D328" s="12"/>
      <c r="E328" s="13"/>
      <c r="F328" s="53" t="str">
        <f t="shared" si="34"/>
        <v xml:space="preserve">   </v>
      </c>
      <c r="G328" s="54"/>
      <c r="H328" s="54"/>
      <c r="I328" s="54"/>
      <c r="J328" s="54"/>
      <c r="K328" s="54"/>
      <c r="L328" s="54"/>
      <c r="M328" s="54"/>
      <c r="N328" s="54"/>
      <c r="O328" s="54"/>
      <c r="P328" s="14" t="str">
        <f t="shared" si="30"/>
        <v xml:space="preserve">   </v>
      </c>
      <c r="Q328" s="11"/>
      <c r="R328" s="14" t="str">
        <f t="shared" si="31"/>
        <v/>
      </c>
      <c r="S328" s="15" t="str">
        <f t="shared" si="32"/>
        <v/>
      </c>
      <c r="T328" s="15" t="str">
        <f t="shared" si="33"/>
        <v/>
      </c>
      <c r="U328" s="11" t="str">
        <f>IFERROR(IF(D328&gt;0,IF(IFERROR(VLOOKUP(CONCATENATE(C328,D328),ImportAmetikohad!AI:AI,1,FALSE),0)=0,ImportJaagid!$U$1,""),""),"")</f>
        <v/>
      </c>
      <c r="V328" s="11" t="str">
        <f t="shared" si="35"/>
        <v/>
      </c>
      <c r="W328" s="11"/>
    </row>
    <row r="329" spans="1:23" x14ac:dyDescent="0.25">
      <c r="A329" s="12"/>
      <c r="B329" s="12"/>
      <c r="C329" s="12"/>
      <c r="D329" s="12"/>
      <c r="E329" s="13"/>
      <c r="F329" s="53" t="str">
        <f t="shared" si="34"/>
        <v xml:space="preserve">   </v>
      </c>
      <c r="G329" s="54"/>
      <c r="H329" s="54"/>
      <c r="I329" s="54"/>
      <c r="J329" s="54"/>
      <c r="K329" s="54"/>
      <c r="L329" s="54"/>
      <c r="M329" s="54"/>
      <c r="N329" s="54"/>
      <c r="O329" s="54"/>
      <c r="P329" s="14" t="str">
        <f t="shared" si="30"/>
        <v xml:space="preserve">   </v>
      </c>
      <c r="Q329" s="11"/>
      <c r="R329" s="14" t="str">
        <f t="shared" si="31"/>
        <v/>
      </c>
      <c r="S329" s="15" t="str">
        <f t="shared" si="32"/>
        <v/>
      </c>
      <c r="T329" s="15" t="str">
        <f t="shared" si="33"/>
        <v/>
      </c>
      <c r="U329" s="11" t="str">
        <f>IFERROR(IF(D329&gt;0,IF(IFERROR(VLOOKUP(CONCATENATE(C329,D329),ImportAmetikohad!AI:AI,1,FALSE),0)=0,ImportJaagid!$U$1,""),""),"")</f>
        <v/>
      </c>
      <c r="V329" s="11" t="str">
        <f t="shared" si="35"/>
        <v/>
      </c>
      <c r="W329" s="11"/>
    </row>
    <row r="330" spans="1:23" x14ac:dyDescent="0.25">
      <c r="A330" s="12"/>
      <c r="B330" s="12"/>
      <c r="C330" s="12"/>
      <c r="D330" s="12"/>
      <c r="E330" s="13"/>
      <c r="F330" s="53" t="str">
        <f t="shared" si="34"/>
        <v xml:space="preserve">   </v>
      </c>
      <c r="G330" s="54"/>
      <c r="H330" s="54"/>
      <c r="I330" s="54"/>
      <c r="J330" s="54"/>
      <c r="K330" s="54"/>
      <c r="L330" s="54"/>
      <c r="M330" s="54"/>
      <c r="N330" s="54"/>
      <c r="O330" s="54"/>
      <c r="P330" s="14" t="str">
        <f t="shared" si="30"/>
        <v xml:space="preserve">   </v>
      </c>
      <c r="Q330" s="11"/>
      <c r="R330" s="14" t="str">
        <f t="shared" si="31"/>
        <v/>
      </c>
      <c r="S330" s="15" t="str">
        <f t="shared" si="32"/>
        <v/>
      </c>
      <c r="T330" s="15" t="str">
        <f t="shared" si="33"/>
        <v/>
      </c>
      <c r="U330" s="11" t="str">
        <f>IFERROR(IF(D330&gt;0,IF(IFERROR(VLOOKUP(CONCATENATE(C330,D330),ImportAmetikohad!AI:AI,1,FALSE),0)=0,ImportJaagid!$U$1,""),""),"")</f>
        <v/>
      </c>
      <c r="V330" s="11" t="str">
        <f t="shared" si="35"/>
        <v/>
      </c>
      <c r="W330" s="11"/>
    </row>
    <row r="331" spans="1:23" x14ac:dyDescent="0.25">
      <c r="A331" s="12"/>
      <c r="B331" s="12"/>
      <c r="C331" s="12"/>
      <c r="D331" s="12"/>
      <c r="E331" s="13"/>
      <c r="F331" s="53" t="str">
        <f t="shared" si="34"/>
        <v xml:space="preserve">   </v>
      </c>
      <c r="G331" s="54"/>
      <c r="H331" s="54"/>
      <c r="I331" s="54"/>
      <c r="J331" s="54"/>
      <c r="K331" s="54"/>
      <c r="L331" s="54"/>
      <c r="M331" s="54"/>
      <c r="N331" s="54"/>
      <c r="O331" s="54"/>
      <c r="P331" s="14" t="str">
        <f t="shared" ref="P331:P394" si="36">IFERROR(CONCATENATE("   ",T331,R331,S331,U331,V331),"")</f>
        <v xml:space="preserve">   </v>
      </c>
      <c r="Q331" s="11"/>
      <c r="R331" s="14" t="str">
        <f t="shared" ref="R331:R394" si="37">IFERROR(IF(AND((COUNTA(A331:E331))&lt;5,C331&gt;1),$R$1,""),"")</f>
        <v/>
      </c>
      <c r="S331" s="15" t="str">
        <f t="shared" ref="S331:S394" si="38">IFERROR(IF(C331&gt;0,IF(LEN(C331)&lt;&gt;11,$S$1,""),""),"")</f>
        <v/>
      </c>
      <c r="T331" s="15" t="str">
        <f t="shared" ref="T331:T394" si="39">IFERROR(IF(AND(B331&gt;0,C331=""),$T$1,""),"")</f>
        <v/>
      </c>
      <c r="U331" s="11" t="str">
        <f>IFERROR(IF(D331&gt;0,IF(IFERROR(VLOOKUP(CONCATENATE(C331,D331),ImportAmetikohad!AI:AI,1,FALSE),0)=0,ImportJaagid!$U$1,""),""),"")</f>
        <v/>
      </c>
      <c r="V331" s="11" t="str">
        <f t="shared" si="35"/>
        <v/>
      </c>
      <c r="W331" s="11"/>
    </row>
    <row r="332" spans="1:23" x14ac:dyDescent="0.25">
      <c r="A332" s="12"/>
      <c r="B332" s="12"/>
      <c r="C332" s="12"/>
      <c r="D332" s="12"/>
      <c r="E332" s="13"/>
      <c r="F332" s="53" t="str">
        <f t="shared" si="34"/>
        <v xml:space="preserve">   </v>
      </c>
      <c r="G332" s="54"/>
      <c r="H332" s="54"/>
      <c r="I332" s="54"/>
      <c r="J332" s="54"/>
      <c r="K332" s="54"/>
      <c r="L332" s="54"/>
      <c r="M332" s="54"/>
      <c r="N332" s="54"/>
      <c r="O332" s="54"/>
      <c r="P332" s="14" t="str">
        <f t="shared" si="36"/>
        <v xml:space="preserve">   </v>
      </c>
      <c r="Q332" s="11"/>
      <c r="R332" s="14" t="str">
        <f t="shared" si="37"/>
        <v/>
      </c>
      <c r="S332" s="15" t="str">
        <f t="shared" si="38"/>
        <v/>
      </c>
      <c r="T332" s="15" t="str">
        <f t="shared" si="39"/>
        <v/>
      </c>
      <c r="U332" s="11" t="str">
        <f>IFERROR(IF(D332&gt;0,IF(IFERROR(VLOOKUP(CONCATENATE(C332,D332),ImportAmetikohad!AI:AI,1,FALSE),0)=0,ImportJaagid!$U$1,""),""),"")</f>
        <v/>
      </c>
      <c r="V332" s="11" t="str">
        <f t="shared" si="35"/>
        <v/>
      </c>
      <c r="W332" s="11"/>
    </row>
    <row r="333" spans="1:23" x14ac:dyDescent="0.25">
      <c r="A333" s="12"/>
      <c r="B333" s="12"/>
      <c r="C333" s="12"/>
      <c r="D333" s="12"/>
      <c r="E333" s="13"/>
      <c r="F333" s="53" t="str">
        <f t="shared" si="34"/>
        <v xml:space="preserve">   </v>
      </c>
      <c r="G333" s="54"/>
      <c r="H333" s="54"/>
      <c r="I333" s="54"/>
      <c r="J333" s="54"/>
      <c r="K333" s="54"/>
      <c r="L333" s="54"/>
      <c r="M333" s="54"/>
      <c r="N333" s="54"/>
      <c r="O333" s="54"/>
      <c r="P333" s="14" t="str">
        <f t="shared" si="36"/>
        <v xml:space="preserve">   </v>
      </c>
      <c r="Q333" s="11"/>
      <c r="R333" s="14" t="str">
        <f t="shared" si="37"/>
        <v/>
      </c>
      <c r="S333" s="15" t="str">
        <f t="shared" si="38"/>
        <v/>
      </c>
      <c r="T333" s="15" t="str">
        <f t="shared" si="39"/>
        <v/>
      </c>
      <c r="U333" s="11" t="str">
        <f>IFERROR(IF(D333&gt;0,IF(IFERROR(VLOOKUP(CONCATENATE(C333,D333),ImportAmetikohad!AI:AI,1,FALSE),0)=0,ImportJaagid!$U$1,""),""),"")</f>
        <v/>
      </c>
      <c r="V333" s="11" t="str">
        <f t="shared" si="35"/>
        <v/>
      </c>
      <c r="W333" s="11"/>
    </row>
    <row r="334" spans="1:23" x14ac:dyDescent="0.25">
      <c r="A334" s="12"/>
      <c r="B334" s="12"/>
      <c r="C334" s="12"/>
      <c r="D334" s="12"/>
      <c r="E334" s="13"/>
      <c r="F334" s="53" t="str">
        <f t="shared" si="34"/>
        <v xml:space="preserve">   </v>
      </c>
      <c r="G334" s="54"/>
      <c r="H334" s="54"/>
      <c r="I334" s="54"/>
      <c r="J334" s="54"/>
      <c r="K334" s="54"/>
      <c r="L334" s="54"/>
      <c r="M334" s="54"/>
      <c r="N334" s="54"/>
      <c r="O334" s="54"/>
      <c r="P334" s="14" t="str">
        <f t="shared" si="36"/>
        <v xml:space="preserve">   </v>
      </c>
      <c r="Q334" s="11"/>
      <c r="R334" s="14" t="str">
        <f t="shared" si="37"/>
        <v/>
      </c>
      <c r="S334" s="15" t="str">
        <f t="shared" si="38"/>
        <v/>
      </c>
      <c r="T334" s="15" t="str">
        <f t="shared" si="39"/>
        <v/>
      </c>
      <c r="U334" s="11" t="str">
        <f>IFERROR(IF(D334&gt;0,IF(IFERROR(VLOOKUP(CONCATENATE(C334,D334),ImportAmetikohad!AI:AI,1,FALSE),0)=0,ImportJaagid!$U$1,""),""),"")</f>
        <v/>
      </c>
      <c r="V334" s="11" t="str">
        <f t="shared" si="35"/>
        <v/>
      </c>
      <c r="W334" s="11"/>
    </row>
    <row r="335" spans="1:23" x14ac:dyDescent="0.25">
      <c r="A335" s="12"/>
      <c r="B335" s="12"/>
      <c r="C335" s="12"/>
      <c r="D335" s="12"/>
      <c r="E335" s="13"/>
      <c r="F335" s="53" t="str">
        <f t="shared" si="34"/>
        <v xml:space="preserve">   </v>
      </c>
      <c r="G335" s="54"/>
      <c r="H335" s="54"/>
      <c r="I335" s="54"/>
      <c r="J335" s="54"/>
      <c r="K335" s="54"/>
      <c r="L335" s="54"/>
      <c r="M335" s="54"/>
      <c r="N335" s="54"/>
      <c r="O335" s="54"/>
      <c r="P335" s="14" t="str">
        <f t="shared" si="36"/>
        <v xml:space="preserve">   </v>
      </c>
      <c r="Q335" s="11"/>
      <c r="R335" s="14" t="str">
        <f t="shared" si="37"/>
        <v/>
      </c>
      <c r="S335" s="15" t="str">
        <f t="shared" si="38"/>
        <v/>
      </c>
      <c r="T335" s="15" t="str">
        <f t="shared" si="39"/>
        <v/>
      </c>
      <c r="U335" s="11" t="str">
        <f>IFERROR(IF(D335&gt;0,IF(IFERROR(VLOOKUP(CONCATENATE(C335,D335),ImportAmetikohad!AI:AI,1,FALSE),0)=0,ImportJaagid!$U$1,""),""),"")</f>
        <v/>
      </c>
      <c r="V335" s="11" t="str">
        <f t="shared" si="35"/>
        <v/>
      </c>
      <c r="W335" s="11"/>
    </row>
    <row r="336" spans="1:23" x14ac:dyDescent="0.25">
      <c r="A336" s="12"/>
      <c r="B336" s="12"/>
      <c r="C336" s="12"/>
      <c r="D336" s="12"/>
      <c r="E336" s="13"/>
      <c r="F336" s="53" t="str">
        <f t="shared" si="34"/>
        <v xml:space="preserve">   </v>
      </c>
      <c r="G336" s="54"/>
      <c r="H336" s="54"/>
      <c r="I336" s="54"/>
      <c r="J336" s="54"/>
      <c r="K336" s="54"/>
      <c r="L336" s="54"/>
      <c r="M336" s="54"/>
      <c r="N336" s="54"/>
      <c r="O336" s="54"/>
      <c r="P336" s="14" t="str">
        <f t="shared" si="36"/>
        <v xml:space="preserve">   </v>
      </c>
      <c r="Q336" s="11"/>
      <c r="R336" s="14" t="str">
        <f t="shared" si="37"/>
        <v/>
      </c>
      <c r="S336" s="15" t="str">
        <f t="shared" si="38"/>
        <v/>
      </c>
      <c r="T336" s="15" t="str">
        <f t="shared" si="39"/>
        <v/>
      </c>
      <c r="U336" s="11" t="str">
        <f>IFERROR(IF(D336&gt;0,IF(IFERROR(VLOOKUP(CONCATENATE(C336,D336),ImportAmetikohad!AI:AI,1,FALSE),0)=0,ImportJaagid!$U$1,""),""),"")</f>
        <v/>
      </c>
      <c r="V336" s="11" t="str">
        <f t="shared" si="35"/>
        <v/>
      </c>
      <c r="W336" s="11"/>
    </row>
    <row r="337" spans="1:23" x14ac:dyDescent="0.25">
      <c r="A337" s="12"/>
      <c r="B337" s="12"/>
      <c r="C337" s="12"/>
      <c r="D337" s="12"/>
      <c r="E337" s="13"/>
      <c r="F337" s="53" t="str">
        <f t="shared" si="34"/>
        <v xml:space="preserve">   </v>
      </c>
      <c r="G337" s="54"/>
      <c r="H337" s="54"/>
      <c r="I337" s="54"/>
      <c r="J337" s="54"/>
      <c r="K337" s="54"/>
      <c r="L337" s="54"/>
      <c r="M337" s="54"/>
      <c r="N337" s="54"/>
      <c r="O337" s="54"/>
      <c r="P337" s="14" t="str">
        <f t="shared" si="36"/>
        <v xml:space="preserve">   </v>
      </c>
      <c r="Q337" s="11"/>
      <c r="R337" s="14" t="str">
        <f t="shared" si="37"/>
        <v/>
      </c>
      <c r="S337" s="15" t="str">
        <f t="shared" si="38"/>
        <v/>
      </c>
      <c r="T337" s="15" t="str">
        <f t="shared" si="39"/>
        <v/>
      </c>
      <c r="U337" s="11" t="str">
        <f>IFERROR(IF(D337&gt;0,IF(IFERROR(VLOOKUP(CONCATENATE(C337,D337),ImportAmetikohad!AI:AI,1,FALSE),0)=0,ImportJaagid!$U$1,""),""),"")</f>
        <v/>
      </c>
      <c r="V337" s="11" t="str">
        <f t="shared" si="35"/>
        <v/>
      </c>
      <c r="W337" s="11"/>
    </row>
    <row r="338" spans="1:23" x14ac:dyDescent="0.25">
      <c r="A338" s="12"/>
      <c r="B338" s="12"/>
      <c r="C338" s="12"/>
      <c r="D338" s="12"/>
      <c r="E338" s="13"/>
      <c r="F338" s="53" t="str">
        <f t="shared" si="34"/>
        <v xml:space="preserve">   </v>
      </c>
      <c r="G338" s="54"/>
      <c r="H338" s="54"/>
      <c r="I338" s="54"/>
      <c r="J338" s="54"/>
      <c r="K338" s="54"/>
      <c r="L338" s="54"/>
      <c r="M338" s="54"/>
      <c r="N338" s="54"/>
      <c r="O338" s="54"/>
      <c r="P338" s="14" t="str">
        <f t="shared" si="36"/>
        <v xml:space="preserve">   </v>
      </c>
      <c r="Q338" s="11"/>
      <c r="R338" s="14" t="str">
        <f t="shared" si="37"/>
        <v/>
      </c>
      <c r="S338" s="15" t="str">
        <f t="shared" si="38"/>
        <v/>
      </c>
      <c r="T338" s="15" t="str">
        <f t="shared" si="39"/>
        <v/>
      </c>
      <c r="U338" s="11" t="str">
        <f>IFERROR(IF(D338&gt;0,IF(IFERROR(VLOOKUP(CONCATENATE(C338,D338),ImportAmetikohad!AI:AI,1,FALSE),0)=0,ImportJaagid!$U$1,""),""),"")</f>
        <v/>
      </c>
      <c r="V338" s="11" t="str">
        <f t="shared" si="35"/>
        <v/>
      </c>
      <c r="W338" s="11"/>
    </row>
    <row r="339" spans="1:23" x14ac:dyDescent="0.25">
      <c r="A339" s="12"/>
      <c r="B339" s="12"/>
      <c r="C339" s="12"/>
      <c r="D339" s="12"/>
      <c r="E339" s="13"/>
      <c r="F339" s="53" t="str">
        <f t="shared" si="34"/>
        <v xml:space="preserve">   </v>
      </c>
      <c r="G339" s="54"/>
      <c r="H339" s="54"/>
      <c r="I339" s="54"/>
      <c r="J339" s="54"/>
      <c r="K339" s="54"/>
      <c r="L339" s="54"/>
      <c r="M339" s="54"/>
      <c r="N339" s="54"/>
      <c r="O339" s="54"/>
      <c r="P339" s="14" t="str">
        <f t="shared" si="36"/>
        <v xml:space="preserve">   </v>
      </c>
      <c r="Q339" s="11"/>
      <c r="R339" s="14" t="str">
        <f t="shared" si="37"/>
        <v/>
      </c>
      <c r="S339" s="15" t="str">
        <f t="shared" si="38"/>
        <v/>
      </c>
      <c r="T339" s="15" t="str">
        <f t="shared" si="39"/>
        <v/>
      </c>
      <c r="U339" s="11" t="str">
        <f>IFERROR(IF(D339&gt;0,IF(IFERROR(VLOOKUP(CONCATENATE(C339,D339),ImportAmetikohad!AI:AI,1,FALSE),0)=0,ImportJaagid!$U$1,""),""),"")</f>
        <v/>
      </c>
      <c r="V339" s="11" t="str">
        <f t="shared" si="35"/>
        <v/>
      </c>
      <c r="W339" s="11"/>
    </row>
    <row r="340" spans="1:23" x14ac:dyDescent="0.25">
      <c r="A340" s="12"/>
      <c r="B340" s="12"/>
      <c r="C340" s="12"/>
      <c r="D340" s="12"/>
      <c r="E340" s="13"/>
      <c r="F340" s="53" t="str">
        <f t="shared" si="34"/>
        <v xml:space="preserve">   </v>
      </c>
      <c r="G340" s="54"/>
      <c r="H340" s="54"/>
      <c r="I340" s="54"/>
      <c r="J340" s="54"/>
      <c r="K340" s="54"/>
      <c r="L340" s="54"/>
      <c r="M340" s="54"/>
      <c r="N340" s="54"/>
      <c r="O340" s="54"/>
      <c r="P340" s="14" t="str">
        <f t="shared" si="36"/>
        <v xml:space="preserve">   </v>
      </c>
      <c r="Q340" s="11"/>
      <c r="R340" s="14" t="str">
        <f t="shared" si="37"/>
        <v/>
      </c>
      <c r="S340" s="15" t="str">
        <f t="shared" si="38"/>
        <v/>
      </c>
      <c r="T340" s="15" t="str">
        <f t="shared" si="39"/>
        <v/>
      </c>
      <c r="U340" s="11" t="str">
        <f>IFERROR(IF(D340&gt;0,IF(IFERROR(VLOOKUP(CONCATENATE(C340,D340),ImportAmetikohad!AI:AI,1,FALSE),0)=0,ImportJaagid!$U$1,""),""),"")</f>
        <v/>
      </c>
      <c r="V340" s="11" t="str">
        <f t="shared" si="35"/>
        <v/>
      </c>
      <c r="W340" s="11"/>
    </row>
    <row r="341" spans="1:23" x14ac:dyDescent="0.25">
      <c r="A341" s="12"/>
      <c r="B341" s="12"/>
      <c r="C341" s="12"/>
      <c r="D341" s="12"/>
      <c r="E341" s="13"/>
      <c r="F341" s="53" t="str">
        <f t="shared" si="34"/>
        <v xml:space="preserve">   </v>
      </c>
      <c r="G341" s="54"/>
      <c r="H341" s="54"/>
      <c r="I341" s="54"/>
      <c r="J341" s="54"/>
      <c r="K341" s="54"/>
      <c r="L341" s="54"/>
      <c r="M341" s="54"/>
      <c r="N341" s="54"/>
      <c r="O341" s="54"/>
      <c r="P341" s="14" t="str">
        <f t="shared" si="36"/>
        <v xml:space="preserve">   </v>
      </c>
      <c r="Q341" s="11"/>
      <c r="R341" s="14" t="str">
        <f t="shared" si="37"/>
        <v/>
      </c>
      <c r="S341" s="15" t="str">
        <f t="shared" si="38"/>
        <v/>
      </c>
      <c r="T341" s="15" t="str">
        <f t="shared" si="39"/>
        <v/>
      </c>
      <c r="U341" s="11" t="str">
        <f>IFERROR(IF(D341&gt;0,IF(IFERROR(VLOOKUP(CONCATENATE(C341,D341),ImportAmetikohad!AI:AI,1,FALSE),0)=0,ImportJaagid!$U$1,""),""),"")</f>
        <v/>
      </c>
      <c r="V341" s="11" t="str">
        <f t="shared" si="35"/>
        <v/>
      </c>
      <c r="W341" s="11"/>
    </row>
    <row r="342" spans="1:23" x14ac:dyDescent="0.25">
      <c r="A342" s="12"/>
      <c r="B342" s="12"/>
      <c r="C342" s="12"/>
      <c r="D342" s="12"/>
      <c r="E342" s="13"/>
      <c r="F342" s="53" t="str">
        <f t="shared" si="34"/>
        <v xml:space="preserve">   </v>
      </c>
      <c r="G342" s="54"/>
      <c r="H342" s="54"/>
      <c r="I342" s="54"/>
      <c r="J342" s="54"/>
      <c r="K342" s="54"/>
      <c r="L342" s="54"/>
      <c r="M342" s="54"/>
      <c r="N342" s="54"/>
      <c r="O342" s="54"/>
      <c r="P342" s="14" t="str">
        <f t="shared" si="36"/>
        <v xml:space="preserve">   </v>
      </c>
      <c r="Q342" s="11"/>
      <c r="R342" s="14" t="str">
        <f t="shared" si="37"/>
        <v/>
      </c>
      <c r="S342" s="15" t="str">
        <f t="shared" si="38"/>
        <v/>
      </c>
      <c r="T342" s="15" t="str">
        <f t="shared" si="39"/>
        <v/>
      </c>
      <c r="U342" s="11" t="str">
        <f>IFERROR(IF(D342&gt;0,IF(IFERROR(VLOOKUP(CONCATENATE(C342,D342),ImportAmetikohad!AI:AI,1,FALSE),0)=0,ImportJaagid!$U$1,""),""),"")</f>
        <v/>
      </c>
      <c r="V342" s="11" t="str">
        <f t="shared" si="35"/>
        <v/>
      </c>
      <c r="W342" s="11"/>
    </row>
    <row r="343" spans="1:23" x14ac:dyDescent="0.25">
      <c r="A343" s="12"/>
      <c r="B343" s="12"/>
      <c r="C343" s="12"/>
      <c r="D343" s="12"/>
      <c r="E343" s="13"/>
      <c r="F343" s="53" t="str">
        <f t="shared" si="34"/>
        <v xml:space="preserve">   </v>
      </c>
      <c r="G343" s="54"/>
      <c r="H343" s="54"/>
      <c r="I343" s="54"/>
      <c r="J343" s="54"/>
      <c r="K343" s="54"/>
      <c r="L343" s="54"/>
      <c r="M343" s="54"/>
      <c r="N343" s="54"/>
      <c r="O343" s="54"/>
      <c r="P343" s="14" t="str">
        <f t="shared" si="36"/>
        <v xml:space="preserve">   </v>
      </c>
      <c r="Q343" s="11"/>
      <c r="R343" s="14" t="str">
        <f t="shared" si="37"/>
        <v/>
      </c>
      <c r="S343" s="15" t="str">
        <f t="shared" si="38"/>
        <v/>
      </c>
      <c r="T343" s="15" t="str">
        <f t="shared" si="39"/>
        <v/>
      </c>
      <c r="U343" s="11" t="str">
        <f>IFERROR(IF(D343&gt;0,IF(IFERROR(VLOOKUP(CONCATENATE(C343,D343),ImportAmetikohad!AI:AI,1,FALSE),0)=0,ImportJaagid!$U$1,""),""),"")</f>
        <v/>
      </c>
      <c r="V343" s="11" t="str">
        <f t="shared" si="35"/>
        <v/>
      </c>
      <c r="W343" s="11"/>
    </row>
    <row r="344" spans="1:23" x14ac:dyDescent="0.25">
      <c r="A344" s="12"/>
      <c r="B344" s="12"/>
      <c r="C344" s="12"/>
      <c r="D344" s="12"/>
      <c r="E344" s="13"/>
      <c r="F344" s="53" t="str">
        <f t="shared" si="34"/>
        <v xml:space="preserve">   </v>
      </c>
      <c r="G344" s="54"/>
      <c r="H344" s="54"/>
      <c r="I344" s="54"/>
      <c r="J344" s="54"/>
      <c r="K344" s="54"/>
      <c r="L344" s="54"/>
      <c r="M344" s="54"/>
      <c r="N344" s="54"/>
      <c r="O344" s="54"/>
      <c r="P344" s="14" t="str">
        <f t="shared" si="36"/>
        <v xml:space="preserve">   </v>
      </c>
      <c r="Q344" s="11"/>
      <c r="R344" s="14" t="str">
        <f t="shared" si="37"/>
        <v/>
      </c>
      <c r="S344" s="15" t="str">
        <f t="shared" si="38"/>
        <v/>
      </c>
      <c r="T344" s="15" t="str">
        <f t="shared" si="39"/>
        <v/>
      </c>
      <c r="U344" s="11" t="str">
        <f>IFERROR(IF(D344&gt;0,IF(IFERROR(VLOOKUP(CONCATENATE(C344,D344),ImportAmetikohad!AI:AI,1,FALSE),0)=0,ImportJaagid!$U$1,""),""),"")</f>
        <v/>
      </c>
      <c r="V344" s="11" t="str">
        <f t="shared" si="35"/>
        <v/>
      </c>
      <c r="W344" s="11"/>
    </row>
    <row r="345" spans="1:23" x14ac:dyDescent="0.25">
      <c r="A345" s="12"/>
      <c r="B345" s="12"/>
      <c r="C345" s="12"/>
      <c r="D345" s="12"/>
      <c r="E345" s="13"/>
      <c r="F345" s="53" t="str">
        <f t="shared" si="34"/>
        <v xml:space="preserve">   </v>
      </c>
      <c r="G345" s="54"/>
      <c r="H345" s="54"/>
      <c r="I345" s="54"/>
      <c r="J345" s="54"/>
      <c r="K345" s="54"/>
      <c r="L345" s="54"/>
      <c r="M345" s="54"/>
      <c r="N345" s="54"/>
      <c r="O345" s="54"/>
      <c r="P345" s="14" t="str">
        <f t="shared" si="36"/>
        <v xml:space="preserve">   </v>
      </c>
      <c r="Q345" s="11"/>
      <c r="R345" s="14" t="str">
        <f t="shared" si="37"/>
        <v/>
      </c>
      <c r="S345" s="15" t="str">
        <f t="shared" si="38"/>
        <v/>
      </c>
      <c r="T345" s="15" t="str">
        <f t="shared" si="39"/>
        <v/>
      </c>
      <c r="U345" s="11" t="str">
        <f>IFERROR(IF(D345&gt;0,IF(IFERROR(VLOOKUP(CONCATENATE(C345,D345),ImportAmetikohad!AI:AI,1,FALSE),0)=0,ImportJaagid!$U$1,""),""),"")</f>
        <v/>
      </c>
      <c r="V345" s="11" t="str">
        <f t="shared" si="35"/>
        <v/>
      </c>
      <c r="W345" s="11"/>
    </row>
    <row r="346" spans="1:23" x14ac:dyDescent="0.25">
      <c r="A346" s="12"/>
      <c r="B346" s="12"/>
      <c r="C346" s="12"/>
      <c r="D346" s="12"/>
      <c r="E346" s="13"/>
      <c r="F346" s="53" t="str">
        <f t="shared" si="34"/>
        <v xml:space="preserve">   </v>
      </c>
      <c r="G346" s="54"/>
      <c r="H346" s="54"/>
      <c r="I346" s="54"/>
      <c r="J346" s="54"/>
      <c r="K346" s="54"/>
      <c r="L346" s="54"/>
      <c r="M346" s="54"/>
      <c r="N346" s="54"/>
      <c r="O346" s="54"/>
      <c r="P346" s="14" t="str">
        <f t="shared" si="36"/>
        <v xml:space="preserve">   </v>
      </c>
      <c r="Q346" s="11"/>
      <c r="R346" s="14" t="str">
        <f t="shared" si="37"/>
        <v/>
      </c>
      <c r="S346" s="15" t="str">
        <f t="shared" si="38"/>
        <v/>
      </c>
      <c r="T346" s="15" t="str">
        <f t="shared" si="39"/>
        <v/>
      </c>
      <c r="U346" s="11" t="str">
        <f>IFERROR(IF(D346&gt;0,IF(IFERROR(VLOOKUP(CONCATENATE(C346,D346),ImportAmetikohad!AI:AI,1,FALSE),0)=0,ImportJaagid!$U$1,""),""),"")</f>
        <v/>
      </c>
      <c r="V346" s="11" t="str">
        <f t="shared" si="35"/>
        <v/>
      </c>
      <c r="W346" s="11"/>
    </row>
    <row r="347" spans="1:23" x14ac:dyDescent="0.25">
      <c r="A347" s="12"/>
      <c r="B347" s="12"/>
      <c r="C347" s="12"/>
      <c r="D347" s="12"/>
      <c r="E347" s="13"/>
      <c r="F347" s="53" t="str">
        <f t="shared" si="34"/>
        <v xml:space="preserve">   </v>
      </c>
      <c r="G347" s="54"/>
      <c r="H347" s="54"/>
      <c r="I347" s="54"/>
      <c r="J347" s="54"/>
      <c r="K347" s="54"/>
      <c r="L347" s="54"/>
      <c r="M347" s="54"/>
      <c r="N347" s="54"/>
      <c r="O347" s="54"/>
      <c r="P347" s="14" t="str">
        <f t="shared" si="36"/>
        <v xml:space="preserve">   </v>
      </c>
      <c r="Q347" s="11"/>
      <c r="R347" s="14" t="str">
        <f t="shared" si="37"/>
        <v/>
      </c>
      <c r="S347" s="15" t="str">
        <f t="shared" si="38"/>
        <v/>
      </c>
      <c r="T347" s="15" t="str">
        <f t="shared" si="39"/>
        <v/>
      </c>
      <c r="U347" s="11" t="str">
        <f>IFERROR(IF(D347&gt;0,IF(IFERROR(VLOOKUP(CONCATENATE(C347,D347),ImportAmetikohad!AI:AI,1,FALSE),0)=0,ImportJaagid!$U$1,""),""),"")</f>
        <v/>
      </c>
      <c r="V347" s="11" t="str">
        <f t="shared" si="35"/>
        <v/>
      </c>
      <c r="W347" s="11"/>
    </row>
    <row r="348" spans="1:23" x14ac:dyDescent="0.25">
      <c r="A348" s="12"/>
      <c r="B348" s="12"/>
      <c r="C348" s="12"/>
      <c r="D348" s="12"/>
      <c r="E348" s="13"/>
      <c r="F348" s="53" t="str">
        <f t="shared" si="34"/>
        <v xml:space="preserve">   </v>
      </c>
      <c r="G348" s="54"/>
      <c r="H348" s="54"/>
      <c r="I348" s="54"/>
      <c r="J348" s="54"/>
      <c r="K348" s="54"/>
      <c r="L348" s="54"/>
      <c r="M348" s="54"/>
      <c r="N348" s="54"/>
      <c r="O348" s="54"/>
      <c r="P348" s="14" t="str">
        <f t="shared" si="36"/>
        <v xml:space="preserve">   </v>
      </c>
      <c r="Q348" s="11"/>
      <c r="R348" s="14" t="str">
        <f t="shared" si="37"/>
        <v/>
      </c>
      <c r="S348" s="15" t="str">
        <f t="shared" si="38"/>
        <v/>
      </c>
      <c r="T348" s="15" t="str">
        <f t="shared" si="39"/>
        <v/>
      </c>
      <c r="U348" s="11" t="str">
        <f>IFERROR(IF(D348&gt;0,IF(IFERROR(VLOOKUP(CONCATENATE(C348,D348),ImportAmetikohad!AI:AI,1,FALSE),0)=0,ImportJaagid!$U$1,""),""),"")</f>
        <v/>
      </c>
      <c r="V348" s="11" t="str">
        <f t="shared" si="35"/>
        <v/>
      </c>
      <c r="W348" s="11"/>
    </row>
    <row r="349" spans="1:23" x14ac:dyDescent="0.25">
      <c r="A349" s="12"/>
      <c r="B349" s="12"/>
      <c r="C349" s="12"/>
      <c r="D349" s="12"/>
      <c r="E349" s="13"/>
      <c r="F349" s="53" t="str">
        <f t="shared" si="34"/>
        <v xml:space="preserve">   </v>
      </c>
      <c r="G349" s="54"/>
      <c r="H349" s="54"/>
      <c r="I349" s="54"/>
      <c r="J349" s="54"/>
      <c r="K349" s="54"/>
      <c r="L349" s="54"/>
      <c r="M349" s="54"/>
      <c r="N349" s="54"/>
      <c r="O349" s="54"/>
      <c r="P349" s="14" t="str">
        <f t="shared" si="36"/>
        <v xml:space="preserve">   </v>
      </c>
      <c r="Q349" s="11"/>
      <c r="R349" s="14" t="str">
        <f t="shared" si="37"/>
        <v/>
      </c>
      <c r="S349" s="15" t="str">
        <f t="shared" si="38"/>
        <v/>
      </c>
      <c r="T349" s="15" t="str">
        <f t="shared" si="39"/>
        <v/>
      </c>
      <c r="U349" s="11" t="str">
        <f>IFERROR(IF(D349&gt;0,IF(IFERROR(VLOOKUP(CONCATENATE(C349,D349),ImportAmetikohad!AI:AI,1,FALSE),0)=0,ImportJaagid!$U$1,""),""),"")</f>
        <v/>
      </c>
      <c r="V349" s="11" t="str">
        <f t="shared" si="35"/>
        <v/>
      </c>
      <c r="W349" s="11"/>
    </row>
    <row r="350" spans="1:23" x14ac:dyDescent="0.25">
      <c r="A350" s="12"/>
      <c r="B350" s="12"/>
      <c r="C350" s="12"/>
      <c r="D350" s="12"/>
      <c r="E350" s="13"/>
      <c r="F350" s="53" t="str">
        <f t="shared" si="34"/>
        <v xml:space="preserve">   </v>
      </c>
      <c r="G350" s="54"/>
      <c r="H350" s="54"/>
      <c r="I350" s="54"/>
      <c r="J350" s="54"/>
      <c r="K350" s="54"/>
      <c r="L350" s="54"/>
      <c r="M350" s="54"/>
      <c r="N350" s="54"/>
      <c r="O350" s="54"/>
      <c r="P350" s="14" t="str">
        <f t="shared" si="36"/>
        <v xml:space="preserve">   </v>
      </c>
      <c r="Q350" s="11"/>
      <c r="R350" s="14" t="str">
        <f t="shared" si="37"/>
        <v/>
      </c>
      <c r="S350" s="15" t="str">
        <f t="shared" si="38"/>
        <v/>
      </c>
      <c r="T350" s="15" t="str">
        <f t="shared" si="39"/>
        <v/>
      </c>
      <c r="U350" s="11" t="str">
        <f>IFERROR(IF(D350&gt;0,IF(IFERROR(VLOOKUP(CONCATENATE(C350,D350),ImportAmetikohad!AI:AI,1,FALSE),0)=0,ImportJaagid!$U$1,""),""),"")</f>
        <v/>
      </c>
      <c r="V350" s="11" t="str">
        <f t="shared" si="35"/>
        <v/>
      </c>
      <c r="W350" s="11"/>
    </row>
    <row r="351" spans="1:23" x14ac:dyDescent="0.25">
      <c r="A351" s="12"/>
      <c r="B351" s="12"/>
      <c r="C351" s="12"/>
      <c r="D351" s="12"/>
      <c r="E351" s="13"/>
      <c r="F351" s="53" t="str">
        <f t="shared" si="34"/>
        <v xml:space="preserve">   </v>
      </c>
      <c r="G351" s="54"/>
      <c r="H351" s="54"/>
      <c r="I351" s="54"/>
      <c r="J351" s="54"/>
      <c r="K351" s="54"/>
      <c r="L351" s="54"/>
      <c r="M351" s="54"/>
      <c r="N351" s="54"/>
      <c r="O351" s="54"/>
      <c r="P351" s="14" t="str">
        <f t="shared" si="36"/>
        <v xml:space="preserve">   </v>
      </c>
      <c r="Q351" s="11"/>
      <c r="R351" s="14" t="str">
        <f t="shared" si="37"/>
        <v/>
      </c>
      <c r="S351" s="15" t="str">
        <f t="shared" si="38"/>
        <v/>
      </c>
      <c r="T351" s="15" t="str">
        <f t="shared" si="39"/>
        <v/>
      </c>
      <c r="U351" s="11" t="str">
        <f>IFERROR(IF(D351&gt;0,IF(IFERROR(VLOOKUP(CONCATENATE(C351,D351),ImportAmetikohad!AI:AI,1,FALSE),0)=0,ImportJaagid!$U$1,""),""),"")</f>
        <v/>
      </c>
      <c r="V351" s="11" t="str">
        <f t="shared" si="35"/>
        <v/>
      </c>
      <c r="W351" s="11"/>
    </row>
    <row r="352" spans="1:23" x14ac:dyDescent="0.25">
      <c r="A352" s="12"/>
      <c r="B352" s="12"/>
      <c r="C352" s="12"/>
      <c r="D352" s="12"/>
      <c r="E352" s="13"/>
      <c r="F352" s="53" t="str">
        <f t="shared" si="34"/>
        <v xml:space="preserve">   </v>
      </c>
      <c r="G352" s="54"/>
      <c r="H352" s="54"/>
      <c r="I352" s="54"/>
      <c r="J352" s="54"/>
      <c r="K352" s="54"/>
      <c r="L352" s="54"/>
      <c r="M352" s="54"/>
      <c r="N352" s="54"/>
      <c r="O352" s="54"/>
      <c r="P352" s="14" t="str">
        <f t="shared" si="36"/>
        <v xml:space="preserve">   </v>
      </c>
      <c r="Q352" s="11"/>
      <c r="R352" s="14" t="str">
        <f t="shared" si="37"/>
        <v/>
      </c>
      <c r="S352" s="15" t="str">
        <f t="shared" si="38"/>
        <v/>
      </c>
      <c r="T352" s="15" t="str">
        <f t="shared" si="39"/>
        <v/>
      </c>
      <c r="U352" s="11" t="str">
        <f>IFERROR(IF(D352&gt;0,IF(IFERROR(VLOOKUP(CONCATENATE(C352,D352),ImportAmetikohad!AI:AI,1,FALSE),0)=0,ImportJaagid!$U$1,""),""),"")</f>
        <v/>
      </c>
      <c r="V352" s="11" t="str">
        <f t="shared" si="35"/>
        <v/>
      </c>
      <c r="W352" s="11"/>
    </row>
    <row r="353" spans="1:23" x14ac:dyDescent="0.25">
      <c r="A353" s="12"/>
      <c r="B353" s="12"/>
      <c r="C353" s="12"/>
      <c r="D353" s="12"/>
      <c r="E353" s="13"/>
      <c r="F353" s="53" t="str">
        <f t="shared" si="34"/>
        <v xml:space="preserve">   </v>
      </c>
      <c r="G353" s="54"/>
      <c r="H353" s="54"/>
      <c r="I353" s="54"/>
      <c r="J353" s="54"/>
      <c r="K353" s="54"/>
      <c r="L353" s="54"/>
      <c r="M353" s="54"/>
      <c r="N353" s="54"/>
      <c r="O353" s="54"/>
      <c r="P353" s="14" t="str">
        <f t="shared" si="36"/>
        <v xml:space="preserve">   </v>
      </c>
      <c r="Q353" s="11"/>
      <c r="R353" s="14" t="str">
        <f t="shared" si="37"/>
        <v/>
      </c>
      <c r="S353" s="15" t="str">
        <f t="shared" si="38"/>
        <v/>
      </c>
      <c r="T353" s="15" t="str">
        <f t="shared" si="39"/>
        <v/>
      </c>
      <c r="U353" s="11" t="str">
        <f>IFERROR(IF(D353&gt;0,IF(IFERROR(VLOOKUP(CONCATENATE(C353,D353),ImportAmetikohad!AI:AI,1,FALSE),0)=0,ImportJaagid!$U$1,""),""),"")</f>
        <v/>
      </c>
      <c r="V353" s="11" t="str">
        <f t="shared" si="35"/>
        <v/>
      </c>
      <c r="W353" s="11"/>
    </row>
    <row r="354" spans="1:23" x14ac:dyDescent="0.25">
      <c r="A354" s="12"/>
      <c r="B354" s="12"/>
      <c r="C354" s="12"/>
      <c r="D354" s="12"/>
      <c r="E354" s="13"/>
      <c r="F354" s="53" t="str">
        <f t="shared" si="34"/>
        <v xml:space="preserve">   </v>
      </c>
      <c r="G354" s="54"/>
      <c r="H354" s="54"/>
      <c r="I354" s="54"/>
      <c r="J354" s="54"/>
      <c r="K354" s="54"/>
      <c r="L354" s="54"/>
      <c r="M354" s="54"/>
      <c r="N354" s="54"/>
      <c r="O354" s="54"/>
      <c r="P354" s="14" t="str">
        <f t="shared" si="36"/>
        <v xml:space="preserve">   </v>
      </c>
      <c r="Q354" s="11"/>
      <c r="R354" s="14" t="str">
        <f t="shared" si="37"/>
        <v/>
      </c>
      <c r="S354" s="15" t="str">
        <f t="shared" si="38"/>
        <v/>
      </c>
      <c r="T354" s="15" t="str">
        <f t="shared" si="39"/>
        <v/>
      </c>
      <c r="U354" s="11" t="str">
        <f>IFERROR(IF(D354&gt;0,IF(IFERROR(VLOOKUP(CONCATENATE(C354,D354),ImportAmetikohad!AI:AI,1,FALSE),0)=0,ImportJaagid!$U$1,""),""),"")</f>
        <v/>
      </c>
      <c r="V354" s="11" t="str">
        <f t="shared" si="35"/>
        <v/>
      </c>
      <c r="W354" s="11"/>
    </row>
    <row r="355" spans="1:23" x14ac:dyDescent="0.25">
      <c r="A355" s="12"/>
      <c r="B355" s="12"/>
      <c r="C355" s="12"/>
      <c r="D355" s="12"/>
      <c r="E355" s="13"/>
      <c r="F355" s="53" t="str">
        <f t="shared" si="34"/>
        <v xml:space="preserve">   </v>
      </c>
      <c r="G355" s="54"/>
      <c r="H355" s="54"/>
      <c r="I355" s="54"/>
      <c r="J355" s="54"/>
      <c r="K355" s="54"/>
      <c r="L355" s="54"/>
      <c r="M355" s="54"/>
      <c r="N355" s="54"/>
      <c r="O355" s="54"/>
      <c r="P355" s="14" t="str">
        <f t="shared" si="36"/>
        <v xml:space="preserve">   </v>
      </c>
      <c r="Q355" s="11"/>
      <c r="R355" s="14" t="str">
        <f t="shared" si="37"/>
        <v/>
      </c>
      <c r="S355" s="15" t="str">
        <f t="shared" si="38"/>
        <v/>
      </c>
      <c r="T355" s="15" t="str">
        <f t="shared" si="39"/>
        <v/>
      </c>
      <c r="U355" s="11" t="str">
        <f>IFERROR(IF(D355&gt;0,IF(IFERROR(VLOOKUP(CONCATENATE(C355,D355),ImportAmetikohad!AI:AI,1,FALSE),0)=0,ImportJaagid!$U$1,""),""),"")</f>
        <v/>
      </c>
      <c r="V355" s="11" t="str">
        <f t="shared" si="35"/>
        <v/>
      </c>
      <c r="W355" s="11"/>
    </row>
    <row r="356" spans="1:23" x14ac:dyDescent="0.25">
      <c r="A356" s="12"/>
      <c r="B356" s="12"/>
      <c r="C356" s="12"/>
      <c r="D356" s="12"/>
      <c r="E356" s="13"/>
      <c r="F356" s="53" t="str">
        <f t="shared" si="34"/>
        <v xml:space="preserve">   </v>
      </c>
      <c r="G356" s="54"/>
      <c r="H356" s="54"/>
      <c r="I356" s="54"/>
      <c r="J356" s="54"/>
      <c r="K356" s="54"/>
      <c r="L356" s="54"/>
      <c r="M356" s="54"/>
      <c r="N356" s="54"/>
      <c r="O356" s="54"/>
      <c r="P356" s="14" t="str">
        <f t="shared" si="36"/>
        <v xml:space="preserve">   </v>
      </c>
      <c r="Q356" s="11"/>
      <c r="R356" s="14" t="str">
        <f t="shared" si="37"/>
        <v/>
      </c>
      <c r="S356" s="15" t="str">
        <f t="shared" si="38"/>
        <v/>
      </c>
      <c r="T356" s="15" t="str">
        <f t="shared" si="39"/>
        <v/>
      </c>
      <c r="U356" s="11" t="str">
        <f>IFERROR(IF(D356&gt;0,IF(IFERROR(VLOOKUP(CONCATENATE(C356,D356),ImportAmetikohad!AI:AI,1,FALSE),0)=0,ImportJaagid!$U$1,""),""),"")</f>
        <v/>
      </c>
      <c r="V356" s="11" t="str">
        <f t="shared" si="35"/>
        <v/>
      </c>
      <c r="W356" s="11"/>
    </row>
    <row r="357" spans="1:23" x14ac:dyDescent="0.25">
      <c r="A357" s="12"/>
      <c r="B357" s="12"/>
      <c r="C357" s="12"/>
      <c r="D357" s="12"/>
      <c r="E357" s="13"/>
      <c r="F357" s="53" t="str">
        <f t="shared" si="34"/>
        <v xml:space="preserve">   </v>
      </c>
      <c r="G357" s="54"/>
      <c r="H357" s="54"/>
      <c r="I357" s="54"/>
      <c r="J357" s="54"/>
      <c r="K357" s="54"/>
      <c r="L357" s="54"/>
      <c r="M357" s="54"/>
      <c r="N357" s="54"/>
      <c r="O357" s="54"/>
      <c r="P357" s="14" t="str">
        <f t="shared" si="36"/>
        <v xml:space="preserve">   </v>
      </c>
      <c r="Q357" s="11"/>
      <c r="R357" s="14" t="str">
        <f t="shared" si="37"/>
        <v/>
      </c>
      <c r="S357" s="15" t="str">
        <f t="shared" si="38"/>
        <v/>
      </c>
      <c r="T357" s="15" t="str">
        <f t="shared" si="39"/>
        <v/>
      </c>
      <c r="U357" s="11" t="str">
        <f>IFERROR(IF(D357&gt;0,IF(IFERROR(VLOOKUP(CONCATENATE(C357,D357),ImportAmetikohad!AI:AI,1,FALSE),0)=0,ImportJaagid!$U$1,""),""),"")</f>
        <v/>
      </c>
      <c r="V357" s="11" t="str">
        <f t="shared" si="35"/>
        <v/>
      </c>
      <c r="W357" s="11"/>
    </row>
    <row r="358" spans="1:23" x14ac:dyDescent="0.25">
      <c r="A358" s="12"/>
      <c r="B358" s="12"/>
      <c r="C358" s="12"/>
      <c r="D358" s="12"/>
      <c r="E358" s="13"/>
      <c r="F358" s="53" t="str">
        <f t="shared" si="34"/>
        <v xml:space="preserve">   </v>
      </c>
      <c r="G358" s="54"/>
      <c r="H358" s="54"/>
      <c r="I358" s="54"/>
      <c r="J358" s="54"/>
      <c r="K358" s="54"/>
      <c r="L358" s="54"/>
      <c r="M358" s="54"/>
      <c r="N358" s="54"/>
      <c r="O358" s="54"/>
      <c r="P358" s="14" t="str">
        <f t="shared" si="36"/>
        <v xml:space="preserve">   </v>
      </c>
      <c r="Q358" s="11"/>
      <c r="R358" s="14" t="str">
        <f t="shared" si="37"/>
        <v/>
      </c>
      <c r="S358" s="15" t="str">
        <f t="shared" si="38"/>
        <v/>
      </c>
      <c r="T358" s="15" t="str">
        <f t="shared" si="39"/>
        <v/>
      </c>
      <c r="U358" s="11" t="str">
        <f>IFERROR(IF(D358&gt;0,IF(IFERROR(VLOOKUP(CONCATENATE(C358,D358),ImportAmetikohad!AI:AI,1,FALSE),0)=0,ImportJaagid!$U$1,""),""),"")</f>
        <v/>
      </c>
      <c r="V358" s="11" t="str">
        <f t="shared" si="35"/>
        <v/>
      </c>
      <c r="W358" s="11"/>
    </row>
    <row r="359" spans="1:23" x14ac:dyDescent="0.25">
      <c r="A359" s="12"/>
      <c r="B359" s="12"/>
      <c r="C359" s="12"/>
      <c r="D359" s="12"/>
      <c r="E359" s="13"/>
      <c r="F359" s="53" t="str">
        <f t="shared" si="34"/>
        <v xml:space="preserve">   </v>
      </c>
      <c r="G359" s="54"/>
      <c r="H359" s="54"/>
      <c r="I359" s="54"/>
      <c r="J359" s="54"/>
      <c r="K359" s="54"/>
      <c r="L359" s="54"/>
      <c r="M359" s="54"/>
      <c r="N359" s="54"/>
      <c r="O359" s="54"/>
      <c r="P359" s="14" t="str">
        <f t="shared" si="36"/>
        <v xml:space="preserve">   </v>
      </c>
      <c r="Q359" s="11"/>
      <c r="R359" s="14" t="str">
        <f t="shared" si="37"/>
        <v/>
      </c>
      <c r="S359" s="15" t="str">
        <f t="shared" si="38"/>
        <v/>
      </c>
      <c r="T359" s="15" t="str">
        <f t="shared" si="39"/>
        <v/>
      </c>
      <c r="U359" s="11" t="str">
        <f>IFERROR(IF(D359&gt;0,IF(IFERROR(VLOOKUP(CONCATENATE(C359,D359),ImportAmetikohad!AI:AI,1,FALSE),0)=0,ImportJaagid!$U$1,""),""),"")</f>
        <v/>
      </c>
      <c r="V359" s="11" t="str">
        <f t="shared" si="35"/>
        <v/>
      </c>
      <c r="W359" s="11"/>
    </row>
    <row r="360" spans="1:23" x14ac:dyDescent="0.25">
      <c r="A360" s="12"/>
      <c r="B360" s="12"/>
      <c r="C360" s="12"/>
      <c r="D360" s="12"/>
      <c r="E360" s="13"/>
      <c r="F360" s="53" t="str">
        <f t="shared" si="34"/>
        <v xml:space="preserve">   </v>
      </c>
      <c r="G360" s="54"/>
      <c r="H360" s="54"/>
      <c r="I360" s="54"/>
      <c r="J360" s="54"/>
      <c r="K360" s="54"/>
      <c r="L360" s="54"/>
      <c r="M360" s="54"/>
      <c r="N360" s="54"/>
      <c r="O360" s="54"/>
      <c r="P360" s="14" t="str">
        <f t="shared" si="36"/>
        <v xml:space="preserve">   </v>
      </c>
      <c r="Q360" s="11"/>
      <c r="R360" s="14" t="str">
        <f t="shared" si="37"/>
        <v/>
      </c>
      <c r="S360" s="15" t="str">
        <f t="shared" si="38"/>
        <v/>
      </c>
      <c r="T360" s="15" t="str">
        <f t="shared" si="39"/>
        <v/>
      </c>
      <c r="U360" s="11" t="str">
        <f>IFERROR(IF(D360&gt;0,IF(IFERROR(VLOOKUP(CONCATENATE(C360,D360),ImportAmetikohad!AI:AI,1,FALSE),0)=0,ImportJaagid!$U$1,""),""),"")</f>
        <v/>
      </c>
      <c r="V360" s="11" t="str">
        <f t="shared" si="35"/>
        <v/>
      </c>
      <c r="W360" s="11"/>
    </row>
    <row r="361" spans="1:23" x14ac:dyDescent="0.25">
      <c r="A361" s="12"/>
      <c r="B361" s="12"/>
      <c r="C361" s="12"/>
      <c r="D361" s="12"/>
      <c r="E361" s="13"/>
      <c r="F361" s="53" t="str">
        <f t="shared" si="34"/>
        <v xml:space="preserve">   </v>
      </c>
      <c r="G361" s="54"/>
      <c r="H361" s="54"/>
      <c r="I361" s="54"/>
      <c r="J361" s="54"/>
      <c r="K361" s="54"/>
      <c r="L361" s="54"/>
      <c r="M361" s="54"/>
      <c r="N361" s="54"/>
      <c r="O361" s="54"/>
      <c r="P361" s="14" t="str">
        <f t="shared" si="36"/>
        <v xml:space="preserve">   </v>
      </c>
      <c r="Q361" s="11"/>
      <c r="R361" s="14" t="str">
        <f t="shared" si="37"/>
        <v/>
      </c>
      <c r="S361" s="15" t="str">
        <f t="shared" si="38"/>
        <v/>
      </c>
      <c r="T361" s="15" t="str">
        <f t="shared" si="39"/>
        <v/>
      </c>
      <c r="U361" s="11" t="str">
        <f>IFERROR(IF(D361&gt;0,IF(IFERROR(VLOOKUP(CONCATENATE(C361,D361),ImportAmetikohad!AI:AI,1,FALSE),0)=0,ImportJaagid!$U$1,""),""),"")</f>
        <v/>
      </c>
      <c r="V361" s="11" t="str">
        <f t="shared" si="35"/>
        <v/>
      </c>
      <c r="W361" s="11"/>
    </row>
    <row r="362" spans="1:23" x14ac:dyDescent="0.25">
      <c r="A362" s="12"/>
      <c r="B362" s="12"/>
      <c r="C362" s="12"/>
      <c r="D362" s="12"/>
      <c r="E362" s="13"/>
      <c r="F362" s="53" t="str">
        <f t="shared" si="34"/>
        <v xml:space="preserve">   </v>
      </c>
      <c r="G362" s="54"/>
      <c r="H362" s="54"/>
      <c r="I362" s="54"/>
      <c r="J362" s="54"/>
      <c r="K362" s="54"/>
      <c r="L362" s="54"/>
      <c r="M362" s="54"/>
      <c r="N362" s="54"/>
      <c r="O362" s="54"/>
      <c r="P362" s="14" t="str">
        <f t="shared" si="36"/>
        <v xml:space="preserve">   </v>
      </c>
      <c r="Q362" s="11"/>
      <c r="R362" s="14" t="str">
        <f t="shared" si="37"/>
        <v/>
      </c>
      <c r="S362" s="15" t="str">
        <f t="shared" si="38"/>
        <v/>
      </c>
      <c r="T362" s="15" t="str">
        <f t="shared" si="39"/>
        <v/>
      </c>
      <c r="U362" s="11" t="str">
        <f>IFERROR(IF(D362&gt;0,IF(IFERROR(VLOOKUP(CONCATENATE(C362,D362),ImportAmetikohad!AI:AI,1,FALSE),0)=0,ImportJaagid!$U$1,""),""),"")</f>
        <v/>
      </c>
      <c r="V362" s="11" t="str">
        <f t="shared" si="35"/>
        <v/>
      </c>
      <c r="W362" s="11"/>
    </row>
    <row r="363" spans="1:23" x14ac:dyDescent="0.25">
      <c r="A363" s="12"/>
      <c r="B363" s="12"/>
      <c r="C363" s="12"/>
      <c r="D363" s="12"/>
      <c r="E363" s="13"/>
      <c r="F363" s="53" t="str">
        <f t="shared" si="34"/>
        <v xml:space="preserve">   </v>
      </c>
      <c r="G363" s="54"/>
      <c r="H363" s="54"/>
      <c r="I363" s="54"/>
      <c r="J363" s="54"/>
      <c r="K363" s="54"/>
      <c r="L363" s="54"/>
      <c r="M363" s="54"/>
      <c r="N363" s="54"/>
      <c r="O363" s="54"/>
      <c r="P363" s="14" t="str">
        <f t="shared" si="36"/>
        <v xml:space="preserve">   </v>
      </c>
      <c r="Q363" s="11"/>
      <c r="R363" s="14" t="str">
        <f t="shared" si="37"/>
        <v/>
      </c>
      <c r="S363" s="15" t="str">
        <f t="shared" si="38"/>
        <v/>
      </c>
      <c r="T363" s="15" t="str">
        <f t="shared" si="39"/>
        <v/>
      </c>
      <c r="U363" s="11" t="str">
        <f>IFERROR(IF(D363&gt;0,IF(IFERROR(VLOOKUP(CONCATENATE(C363,D363),ImportAmetikohad!AI:AI,1,FALSE),0)=0,ImportJaagid!$U$1,""),""),"")</f>
        <v/>
      </c>
      <c r="V363" s="11" t="str">
        <f t="shared" si="35"/>
        <v/>
      </c>
      <c r="W363" s="11"/>
    </row>
    <row r="364" spans="1:23" x14ac:dyDescent="0.25">
      <c r="A364" s="12"/>
      <c r="B364" s="12"/>
      <c r="C364" s="12"/>
      <c r="D364" s="12"/>
      <c r="E364" s="13"/>
      <c r="F364" s="53" t="str">
        <f t="shared" si="34"/>
        <v xml:space="preserve">   </v>
      </c>
      <c r="G364" s="54"/>
      <c r="H364" s="54"/>
      <c r="I364" s="54"/>
      <c r="J364" s="54"/>
      <c r="K364" s="54"/>
      <c r="L364" s="54"/>
      <c r="M364" s="54"/>
      <c r="N364" s="54"/>
      <c r="O364" s="54"/>
      <c r="P364" s="14" t="str">
        <f t="shared" si="36"/>
        <v xml:space="preserve">   </v>
      </c>
      <c r="Q364" s="11"/>
      <c r="R364" s="14" t="str">
        <f t="shared" si="37"/>
        <v/>
      </c>
      <c r="S364" s="15" t="str">
        <f t="shared" si="38"/>
        <v/>
      </c>
      <c r="T364" s="15" t="str">
        <f t="shared" si="39"/>
        <v/>
      </c>
      <c r="U364" s="11" t="str">
        <f>IFERROR(IF(D364&gt;0,IF(IFERROR(VLOOKUP(CONCATENATE(C364,D364),ImportAmetikohad!AI:AI,1,FALSE),0)=0,ImportJaagid!$U$1,""),""),"")</f>
        <v/>
      </c>
      <c r="V364" s="11" t="str">
        <f t="shared" si="35"/>
        <v/>
      </c>
      <c r="W364" s="11"/>
    </row>
    <row r="365" spans="1:23" x14ac:dyDescent="0.25">
      <c r="A365" s="12"/>
      <c r="B365" s="12"/>
      <c r="C365" s="12"/>
      <c r="D365" s="12"/>
      <c r="E365" s="13"/>
      <c r="F365" s="53" t="str">
        <f t="shared" si="34"/>
        <v xml:space="preserve">   </v>
      </c>
      <c r="G365" s="54"/>
      <c r="H365" s="54"/>
      <c r="I365" s="54"/>
      <c r="J365" s="54"/>
      <c r="K365" s="54"/>
      <c r="L365" s="54"/>
      <c r="M365" s="54"/>
      <c r="N365" s="54"/>
      <c r="O365" s="54"/>
      <c r="P365" s="14" t="str">
        <f t="shared" si="36"/>
        <v xml:space="preserve">   </v>
      </c>
      <c r="Q365" s="11"/>
      <c r="R365" s="14" t="str">
        <f t="shared" si="37"/>
        <v/>
      </c>
      <c r="S365" s="15" t="str">
        <f t="shared" si="38"/>
        <v/>
      </c>
      <c r="T365" s="15" t="str">
        <f t="shared" si="39"/>
        <v/>
      </c>
      <c r="U365" s="11" t="str">
        <f>IFERROR(IF(D365&gt;0,IF(IFERROR(VLOOKUP(CONCATENATE(C365,D365),ImportAmetikohad!AI:AI,1,FALSE),0)=0,ImportJaagid!$U$1,""),""),"")</f>
        <v/>
      </c>
      <c r="V365" s="11" t="str">
        <f t="shared" si="35"/>
        <v/>
      </c>
      <c r="W365" s="11"/>
    </row>
    <row r="366" spans="1:23" x14ac:dyDescent="0.25">
      <c r="A366" s="12"/>
      <c r="B366" s="12"/>
      <c r="C366" s="12"/>
      <c r="D366" s="12"/>
      <c r="E366" s="13"/>
      <c r="F366" s="53" t="str">
        <f t="shared" si="34"/>
        <v xml:space="preserve">   </v>
      </c>
      <c r="G366" s="54"/>
      <c r="H366" s="54"/>
      <c r="I366" s="54"/>
      <c r="J366" s="54"/>
      <c r="K366" s="54"/>
      <c r="L366" s="54"/>
      <c r="M366" s="54"/>
      <c r="N366" s="54"/>
      <c r="O366" s="54"/>
      <c r="P366" s="14" t="str">
        <f t="shared" si="36"/>
        <v xml:space="preserve">   </v>
      </c>
      <c r="Q366" s="11"/>
      <c r="R366" s="14" t="str">
        <f t="shared" si="37"/>
        <v/>
      </c>
      <c r="S366" s="15" t="str">
        <f t="shared" si="38"/>
        <v/>
      </c>
      <c r="T366" s="15" t="str">
        <f t="shared" si="39"/>
        <v/>
      </c>
      <c r="U366" s="11" t="str">
        <f>IFERROR(IF(D366&gt;0,IF(IFERROR(VLOOKUP(CONCATENATE(C366,D366),ImportAmetikohad!AI:AI,1,FALSE),0)=0,ImportJaagid!$U$1,""),""),"")</f>
        <v/>
      </c>
      <c r="V366" s="11" t="str">
        <f t="shared" si="35"/>
        <v/>
      </c>
      <c r="W366" s="11"/>
    </row>
    <row r="367" spans="1:23" x14ac:dyDescent="0.25">
      <c r="A367" s="12"/>
      <c r="B367" s="12"/>
      <c r="C367" s="12"/>
      <c r="D367" s="12"/>
      <c r="E367" s="13"/>
      <c r="F367" s="53" t="str">
        <f t="shared" si="34"/>
        <v xml:space="preserve">   </v>
      </c>
      <c r="G367" s="54"/>
      <c r="H367" s="54"/>
      <c r="I367" s="54"/>
      <c r="J367" s="54"/>
      <c r="K367" s="54"/>
      <c r="L367" s="54"/>
      <c r="M367" s="54"/>
      <c r="N367" s="54"/>
      <c r="O367" s="54"/>
      <c r="P367" s="14" t="str">
        <f t="shared" si="36"/>
        <v xml:space="preserve">   </v>
      </c>
      <c r="Q367" s="11"/>
      <c r="R367" s="14" t="str">
        <f t="shared" si="37"/>
        <v/>
      </c>
      <c r="S367" s="15" t="str">
        <f t="shared" si="38"/>
        <v/>
      </c>
      <c r="T367" s="15" t="str">
        <f t="shared" si="39"/>
        <v/>
      </c>
      <c r="U367" s="11" t="str">
        <f>IFERROR(IF(D367&gt;0,IF(IFERROR(VLOOKUP(CONCATENATE(C367,D367),ImportAmetikohad!AI:AI,1,FALSE),0)=0,ImportJaagid!$U$1,""),""),"")</f>
        <v/>
      </c>
      <c r="V367" s="11" t="str">
        <f t="shared" si="35"/>
        <v/>
      </c>
      <c r="W367" s="11"/>
    </row>
    <row r="368" spans="1:23" x14ac:dyDescent="0.25">
      <c r="A368" s="12"/>
      <c r="B368" s="12"/>
      <c r="C368" s="12"/>
      <c r="D368" s="12"/>
      <c r="E368" s="13"/>
      <c r="F368" s="53" t="str">
        <f t="shared" si="34"/>
        <v xml:space="preserve">   </v>
      </c>
      <c r="G368" s="54"/>
      <c r="H368" s="54"/>
      <c r="I368" s="54"/>
      <c r="J368" s="54"/>
      <c r="K368" s="54"/>
      <c r="L368" s="54"/>
      <c r="M368" s="54"/>
      <c r="N368" s="54"/>
      <c r="O368" s="54"/>
      <c r="P368" s="14" t="str">
        <f t="shared" si="36"/>
        <v xml:space="preserve">   </v>
      </c>
      <c r="Q368" s="11"/>
      <c r="R368" s="14" t="str">
        <f t="shared" si="37"/>
        <v/>
      </c>
      <c r="S368" s="15" t="str">
        <f t="shared" si="38"/>
        <v/>
      </c>
      <c r="T368" s="15" t="str">
        <f t="shared" si="39"/>
        <v/>
      </c>
      <c r="U368" s="11" t="str">
        <f>IFERROR(IF(D368&gt;0,IF(IFERROR(VLOOKUP(CONCATENATE(C368,D368),ImportAmetikohad!AI:AI,1,FALSE),0)=0,ImportJaagid!$U$1,""),""),"")</f>
        <v/>
      </c>
      <c r="V368" s="11" t="str">
        <f t="shared" si="35"/>
        <v/>
      </c>
      <c r="W368" s="11"/>
    </row>
    <row r="369" spans="1:23" x14ac:dyDescent="0.25">
      <c r="A369" s="12"/>
      <c r="B369" s="12"/>
      <c r="C369" s="12"/>
      <c r="D369" s="12"/>
      <c r="E369" s="13"/>
      <c r="F369" s="53" t="str">
        <f t="shared" si="34"/>
        <v xml:space="preserve">   </v>
      </c>
      <c r="G369" s="54"/>
      <c r="H369" s="54"/>
      <c r="I369" s="54"/>
      <c r="J369" s="54"/>
      <c r="K369" s="54"/>
      <c r="L369" s="54"/>
      <c r="M369" s="54"/>
      <c r="N369" s="54"/>
      <c r="O369" s="54"/>
      <c r="P369" s="14" t="str">
        <f t="shared" si="36"/>
        <v xml:space="preserve">   </v>
      </c>
      <c r="Q369" s="11"/>
      <c r="R369" s="14" t="str">
        <f t="shared" si="37"/>
        <v/>
      </c>
      <c r="S369" s="15" t="str">
        <f t="shared" si="38"/>
        <v/>
      </c>
      <c r="T369" s="15" t="str">
        <f t="shared" si="39"/>
        <v/>
      </c>
      <c r="U369" s="11" t="str">
        <f>IFERROR(IF(D369&gt;0,IF(IFERROR(VLOOKUP(CONCATENATE(C369,D369),ImportAmetikohad!AI:AI,1,FALSE),0)=0,ImportJaagid!$U$1,""),""),"")</f>
        <v/>
      </c>
      <c r="V369" s="11" t="str">
        <f t="shared" si="35"/>
        <v/>
      </c>
      <c r="W369" s="11"/>
    </row>
    <row r="370" spans="1:23" x14ac:dyDescent="0.25">
      <c r="A370" s="12"/>
      <c r="B370" s="12"/>
      <c r="C370" s="12"/>
      <c r="D370" s="12"/>
      <c r="E370" s="13"/>
      <c r="F370" s="53" t="str">
        <f t="shared" si="34"/>
        <v xml:space="preserve">   </v>
      </c>
      <c r="G370" s="54"/>
      <c r="H370" s="54"/>
      <c r="I370" s="54"/>
      <c r="J370" s="54"/>
      <c r="K370" s="54"/>
      <c r="L370" s="54"/>
      <c r="M370" s="54"/>
      <c r="N370" s="54"/>
      <c r="O370" s="54"/>
      <c r="P370" s="14" t="str">
        <f t="shared" si="36"/>
        <v xml:space="preserve">   </v>
      </c>
      <c r="Q370" s="11"/>
      <c r="R370" s="14" t="str">
        <f t="shared" si="37"/>
        <v/>
      </c>
      <c r="S370" s="15" t="str">
        <f t="shared" si="38"/>
        <v/>
      </c>
      <c r="T370" s="15" t="str">
        <f t="shared" si="39"/>
        <v/>
      </c>
      <c r="U370" s="11" t="str">
        <f>IFERROR(IF(D370&gt;0,IF(IFERROR(VLOOKUP(CONCATENATE(C370,D370),ImportAmetikohad!AI:AI,1,FALSE),0)=0,ImportJaagid!$U$1,""),""),"")</f>
        <v/>
      </c>
      <c r="V370" s="11" t="str">
        <f t="shared" si="35"/>
        <v/>
      </c>
      <c r="W370" s="11"/>
    </row>
    <row r="371" spans="1:23" x14ac:dyDescent="0.25">
      <c r="A371" s="12"/>
      <c r="B371" s="12"/>
      <c r="C371" s="12"/>
      <c r="D371" s="12"/>
      <c r="E371" s="13"/>
      <c r="F371" s="53" t="str">
        <f t="shared" si="34"/>
        <v xml:space="preserve">   </v>
      </c>
      <c r="G371" s="54"/>
      <c r="H371" s="54"/>
      <c r="I371" s="54"/>
      <c r="J371" s="54"/>
      <c r="K371" s="54"/>
      <c r="L371" s="54"/>
      <c r="M371" s="54"/>
      <c r="N371" s="54"/>
      <c r="O371" s="54"/>
      <c r="P371" s="14" t="str">
        <f t="shared" si="36"/>
        <v xml:space="preserve">   </v>
      </c>
      <c r="Q371" s="11"/>
      <c r="R371" s="14" t="str">
        <f t="shared" si="37"/>
        <v/>
      </c>
      <c r="S371" s="15" t="str">
        <f t="shared" si="38"/>
        <v/>
      </c>
      <c r="T371" s="15" t="str">
        <f t="shared" si="39"/>
        <v/>
      </c>
      <c r="U371" s="11" t="str">
        <f>IFERROR(IF(D371&gt;0,IF(IFERROR(VLOOKUP(CONCATENATE(C371,D371),ImportAmetikohad!AI:AI,1,FALSE),0)=0,ImportJaagid!$U$1,""),""),"")</f>
        <v/>
      </c>
      <c r="V371" s="11" t="str">
        <f t="shared" si="35"/>
        <v/>
      </c>
      <c r="W371" s="11"/>
    </row>
    <row r="372" spans="1:23" x14ac:dyDescent="0.25">
      <c r="A372" s="12"/>
      <c r="B372" s="12"/>
      <c r="C372" s="12"/>
      <c r="D372" s="12"/>
      <c r="E372" s="13"/>
      <c r="F372" s="53" t="str">
        <f t="shared" si="34"/>
        <v xml:space="preserve">   </v>
      </c>
      <c r="G372" s="54"/>
      <c r="H372" s="54"/>
      <c r="I372" s="54"/>
      <c r="J372" s="54"/>
      <c r="K372" s="54"/>
      <c r="L372" s="54"/>
      <c r="M372" s="54"/>
      <c r="N372" s="54"/>
      <c r="O372" s="54"/>
      <c r="P372" s="14" t="str">
        <f t="shared" si="36"/>
        <v xml:space="preserve">   </v>
      </c>
      <c r="Q372" s="11"/>
      <c r="R372" s="14" t="str">
        <f t="shared" si="37"/>
        <v/>
      </c>
      <c r="S372" s="15" t="str">
        <f t="shared" si="38"/>
        <v/>
      </c>
      <c r="T372" s="15" t="str">
        <f t="shared" si="39"/>
        <v/>
      </c>
      <c r="U372" s="11" t="str">
        <f>IFERROR(IF(D372&gt;0,IF(IFERROR(VLOOKUP(CONCATENATE(C372,D372),ImportAmetikohad!AI:AI,1,FALSE),0)=0,ImportJaagid!$U$1,""),""),"")</f>
        <v/>
      </c>
      <c r="V372" s="11" t="str">
        <f t="shared" si="35"/>
        <v/>
      </c>
      <c r="W372" s="11"/>
    </row>
    <row r="373" spans="1:23" x14ac:dyDescent="0.25">
      <c r="A373" s="12"/>
      <c r="B373" s="12"/>
      <c r="C373" s="12"/>
      <c r="D373" s="12"/>
      <c r="E373" s="13"/>
      <c r="F373" s="53" t="str">
        <f t="shared" si="34"/>
        <v xml:space="preserve">   </v>
      </c>
      <c r="G373" s="54"/>
      <c r="H373" s="54"/>
      <c r="I373" s="54"/>
      <c r="J373" s="54"/>
      <c r="K373" s="54"/>
      <c r="L373" s="54"/>
      <c r="M373" s="54"/>
      <c r="N373" s="54"/>
      <c r="O373" s="54"/>
      <c r="P373" s="14" t="str">
        <f t="shared" si="36"/>
        <v xml:space="preserve">   </v>
      </c>
      <c r="Q373" s="11"/>
      <c r="R373" s="14" t="str">
        <f t="shared" si="37"/>
        <v/>
      </c>
      <c r="S373" s="15" t="str">
        <f t="shared" si="38"/>
        <v/>
      </c>
      <c r="T373" s="15" t="str">
        <f t="shared" si="39"/>
        <v/>
      </c>
      <c r="U373" s="11" t="str">
        <f>IFERROR(IF(D373&gt;0,IF(IFERROR(VLOOKUP(CONCATENATE(C373,D373),ImportAmetikohad!AI:AI,1,FALSE),0)=0,ImportJaagid!$U$1,""),""),"")</f>
        <v/>
      </c>
      <c r="V373" s="11" t="str">
        <f t="shared" si="35"/>
        <v/>
      </c>
      <c r="W373" s="11"/>
    </row>
    <row r="374" spans="1:23" x14ac:dyDescent="0.25">
      <c r="A374" s="12"/>
      <c r="B374" s="12"/>
      <c r="C374" s="12"/>
      <c r="D374" s="12"/>
      <c r="E374" s="13"/>
      <c r="F374" s="53" t="str">
        <f t="shared" si="34"/>
        <v xml:space="preserve">   </v>
      </c>
      <c r="G374" s="54"/>
      <c r="H374" s="54"/>
      <c r="I374" s="54"/>
      <c r="J374" s="54"/>
      <c r="K374" s="54"/>
      <c r="L374" s="54"/>
      <c r="M374" s="54"/>
      <c r="N374" s="54"/>
      <c r="O374" s="54"/>
      <c r="P374" s="14" t="str">
        <f t="shared" si="36"/>
        <v xml:space="preserve">   </v>
      </c>
      <c r="Q374" s="11"/>
      <c r="R374" s="14" t="str">
        <f t="shared" si="37"/>
        <v/>
      </c>
      <c r="S374" s="15" t="str">
        <f t="shared" si="38"/>
        <v/>
      </c>
      <c r="T374" s="15" t="str">
        <f t="shared" si="39"/>
        <v/>
      </c>
      <c r="U374" s="11" t="str">
        <f>IFERROR(IF(D374&gt;0,IF(IFERROR(VLOOKUP(CONCATENATE(C374,D374),ImportAmetikohad!AI:AI,1,FALSE),0)=0,ImportJaagid!$U$1,""),""),"")</f>
        <v/>
      </c>
      <c r="V374" s="11" t="str">
        <f t="shared" si="35"/>
        <v/>
      </c>
      <c r="W374" s="11"/>
    </row>
    <row r="375" spans="1:23" x14ac:dyDescent="0.25">
      <c r="A375" s="12"/>
      <c r="B375" s="12"/>
      <c r="C375" s="12"/>
      <c r="D375" s="12"/>
      <c r="E375" s="13"/>
      <c r="F375" s="53" t="str">
        <f t="shared" si="34"/>
        <v xml:space="preserve">   </v>
      </c>
      <c r="G375" s="54"/>
      <c r="H375" s="54"/>
      <c r="I375" s="54"/>
      <c r="J375" s="54"/>
      <c r="K375" s="54"/>
      <c r="L375" s="54"/>
      <c r="M375" s="54"/>
      <c r="N375" s="54"/>
      <c r="O375" s="54"/>
      <c r="P375" s="14" t="str">
        <f t="shared" si="36"/>
        <v xml:space="preserve">   </v>
      </c>
      <c r="Q375" s="11"/>
      <c r="R375" s="14" t="str">
        <f t="shared" si="37"/>
        <v/>
      </c>
      <c r="S375" s="15" t="str">
        <f t="shared" si="38"/>
        <v/>
      </c>
      <c r="T375" s="15" t="str">
        <f t="shared" si="39"/>
        <v/>
      </c>
      <c r="U375" s="11" t="str">
        <f>IFERROR(IF(D375&gt;0,IF(IFERROR(VLOOKUP(CONCATENATE(C375,D375),ImportAmetikohad!AI:AI,1,FALSE),0)=0,ImportJaagid!$U$1,""),""),"")</f>
        <v/>
      </c>
      <c r="V375" s="11" t="str">
        <f t="shared" si="35"/>
        <v/>
      </c>
      <c r="W375" s="11"/>
    </row>
    <row r="376" spans="1:23" x14ac:dyDescent="0.25">
      <c r="A376" s="12"/>
      <c r="B376" s="12"/>
      <c r="C376" s="12"/>
      <c r="D376" s="12"/>
      <c r="E376" s="13"/>
      <c r="F376" s="53" t="str">
        <f t="shared" si="34"/>
        <v xml:space="preserve">   </v>
      </c>
      <c r="G376" s="54"/>
      <c r="H376" s="54"/>
      <c r="I376" s="54"/>
      <c r="J376" s="54"/>
      <c r="K376" s="54"/>
      <c r="L376" s="54"/>
      <c r="M376" s="54"/>
      <c r="N376" s="54"/>
      <c r="O376" s="54"/>
      <c r="P376" s="14" t="str">
        <f t="shared" si="36"/>
        <v xml:space="preserve">   </v>
      </c>
      <c r="Q376" s="11"/>
      <c r="R376" s="14" t="str">
        <f t="shared" si="37"/>
        <v/>
      </c>
      <c r="S376" s="15" t="str">
        <f t="shared" si="38"/>
        <v/>
      </c>
      <c r="T376" s="15" t="str">
        <f t="shared" si="39"/>
        <v/>
      </c>
      <c r="U376" s="11" t="str">
        <f>IFERROR(IF(D376&gt;0,IF(IFERROR(VLOOKUP(CONCATENATE(C376,D376),ImportAmetikohad!AI:AI,1,FALSE),0)=0,ImportJaagid!$U$1,""),""),"")</f>
        <v/>
      </c>
      <c r="V376" s="11" t="str">
        <f t="shared" si="35"/>
        <v/>
      </c>
      <c r="W376" s="11"/>
    </row>
    <row r="377" spans="1:23" x14ac:dyDescent="0.25">
      <c r="A377" s="12"/>
      <c r="B377" s="12"/>
      <c r="C377" s="12"/>
      <c r="D377" s="12"/>
      <c r="E377" s="13"/>
      <c r="F377" s="53" t="str">
        <f t="shared" si="34"/>
        <v xml:space="preserve">   </v>
      </c>
      <c r="G377" s="54"/>
      <c r="H377" s="54"/>
      <c r="I377" s="54"/>
      <c r="J377" s="54"/>
      <c r="K377" s="54"/>
      <c r="L377" s="54"/>
      <c r="M377" s="54"/>
      <c r="N377" s="54"/>
      <c r="O377" s="54"/>
      <c r="P377" s="14" t="str">
        <f t="shared" si="36"/>
        <v xml:space="preserve">   </v>
      </c>
      <c r="Q377" s="11"/>
      <c r="R377" s="14" t="str">
        <f t="shared" si="37"/>
        <v/>
      </c>
      <c r="S377" s="15" t="str">
        <f t="shared" si="38"/>
        <v/>
      </c>
      <c r="T377" s="15" t="str">
        <f t="shared" si="39"/>
        <v/>
      </c>
      <c r="U377" s="11" t="str">
        <f>IFERROR(IF(D377&gt;0,IF(IFERROR(VLOOKUP(CONCATENATE(C377,D377),ImportAmetikohad!AI:AI,1,FALSE),0)=0,ImportJaagid!$U$1,""),""),"")</f>
        <v/>
      </c>
      <c r="V377" s="11" t="str">
        <f t="shared" si="35"/>
        <v/>
      </c>
      <c r="W377" s="11"/>
    </row>
    <row r="378" spans="1:23" x14ac:dyDescent="0.25">
      <c r="A378" s="12"/>
      <c r="B378" s="12"/>
      <c r="C378" s="12"/>
      <c r="D378" s="12"/>
      <c r="E378" s="13"/>
      <c r="F378" s="53" t="str">
        <f t="shared" si="34"/>
        <v xml:space="preserve">   </v>
      </c>
      <c r="G378" s="54"/>
      <c r="H378" s="54"/>
      <c r="I378" s="54"/>
      <c r="J378" s="54"/>
      <c r="K378" s="54"/>
      <c r="L378" s="54"/>
      <c r="M378" s="54"/>
      <c r="N378" s="54"/>
      <c r="O378" s="54"/>
      <c r="P378" s="14" t="str">
        <f t="shared" si="36"/>
        <v xml:space="preserve">   </v>
      </c>
      <c r="Q378" s="11"/>
      <c r="R378" s="14" t="str">
        <f t="shared" si="37"/>
        <v/>
      </c>
      <c r="S378" s="15" t="str">
        <f t="shared" si="38"/>
        <v/>
      </c>
      <c r="T378" s="15" t="str">
        <f t="shared" si="39"/>
        <v/>
      </c>
      <c r="U378" s="11" t="str">
        <f>IFERROR(IF(D378&gt;0,IF(IFERROR(VLOOKUP(CONCATENATE(C378,D378),ImportAmetikohad!AI:AI,1,FALSE),0)=0,ImportJaagid!$U$1,""),""),"")</f>
        <v/>
      </c>
      <c r="V378" s="11" t="str">
        <f t="shared" si="35"/>
        <v/>
      </c>
      <c r="W378" s="11"/>
    </row>
    <row r="379" spans="1:23" x14ac:dyDescent="0.25">
      <c r="A379" s="12"/>
      <c r="B379" s="12"/>
      <c r="C379" s="12"/>
      <c r="D379" s="12"/>
      <c r="E379" s="13"/>
      <c r="F379" s="53" t="str">
        <f t="shared" si="34"/>
        <v xml:space="preserve">   </v>
      </c>
      <c r="G379" s="54"/>
      <c r="H379" s="54"/>
      <c r="I379" s="54"/>
      <c r="J379" s="54"/>
      <c r="K379" s="54"/>
      <c r="L379" s="54"/>
      <c r="M379" s="54"/>
      <c r="N379" s="54"/>
      <c r="O379" s="54"/>
      <c r="P379" s="14" t="str">
        <f t="shared" si="36"/>
        <v xml:space="preserve">   </v>
      </c>
      <c r="Q379" s="11"/>
      <c r="R379" s="14" t="str">
        <f t="shared" si="37"/>
        <v/>
      </c>
      <c r="S379" s="15" t="str">
        <f t="shared" si="38"/>
        <v/>
      </c>
      <c r="T379" s="15" t="str">
        <f t="shared" si="39"/>
        <v/>
      </c>
      <c r="U379" s="11" t="str">
        <f>IFERROR(IF(D379&gt;0,IF(IFERROR(VLOOKUP(CONCATENATE(C379,D379),ImportAmetikohad!AI:AI,1,FALSE),0)=0,ImportJaagid!$U$1,""),""),"")</f>
        <v/>
      </c>
      <c r="V379" s="11" t="str">
        <f t="shared" si="35"/>
        <v/>
      </c>
      <c r="W379" s="11"/>
    </row>
    <row r="380" spans="1:23" x14ac:dyDescent="0.25">
      <c r="A380" s="12"/>
      <c r="B380" s="12"/>
      <c r="C380" s="12"/>
      <c r="D380" s="12"/>
      <c r="E380" s="13"/>
      <c r="F380" s="53" t="str">
        <f t="shared" si="34"/>
        <v xml:space="preserve">   </v>
      </c>
      <c r="G380" s="54"/>
      <c r="H380" s="54"/>
      <c r="I380" s="54"/>
      <c r="J380" s="54"/>
      <c r="K380" s="54"/>
      <c r="L380" s="54"/>
      <c r="M380" s="54"/>
      <c r="N380" s="54"/>
      <c r="O380" s="54"/>
      <c r="P380" s="14" t="str">
        <f t="shared" si="36"/>
        <v xml:space="preserve">   </v>
      </c>
      <c r="Q380" s="11"/>
      <c r="R380" s="14" t="str">
        <f t="shared" si="37"/>
        <v/>
      </c>
      <c r="S380" s="15" t="str">
        <f t="shared" si="38"/>
        <v/>
      </c>
      <c r="T380" s="15" t="str">
        <f t="shared" si="39"/>
        <v/>
      </c>
      <c r="U380" s="11" t="str">
        <f>IFERROR(IF(D380&gt;0,IF(IFERROR(VLOOKUP(CONCATENATE(C380,D380),ImportAmetikohad!AI:AI,1,FALSE),0)=0,ImportJaagid!$U$1,""),""),"")</f>
        <v/>
      </c>
      <c r="V380" s="11" t="str">
        <f t="shared" si="35"/>
        <v/>
      </c>
      <c r="W380" s="11"/>
    </row>
    <row r="381" spans="1:23" x14ac:dyDescent="0.25">
      <c r="A381" s="12"/>
      <c r="B381" s="12"/>
      <c r="C381" s="12"/>
      <c r="D381" s="12"/>
      <c r="E381" s="13"/>
      <c r="F381" s="53" t="str">
        <f t="shared" si="34"/>
        <v xml:space="preserve">   </v>
      </c>
      <c r="G381" s="54"/>
      <c r="H381" s="54"/>
      <c r="I381" s="54"/>
      <c r="J381" s="54"/>
      <c r="K381" s="54"/>
      <c r="L381" s="54"/>
      <c r="M381" s="54"/>
      <c r="N381" s="54"/>
      <c r="O381" s="54"/>
      <c r="P381" s="14" t="str">
        <f t="shared" si="36"/>
        <v xml:space="preserve">   </v>
      </c>
      <c r="Q381" s="11"/>
      <c r="R381" s="14" t="str">
        <f t="shared" si="37"/>
        <v/>
      </c>
      <c r="S381" s="15" t="str">
        <f t="shared" si="38"/>
        <v/>
      </c>
      <c r="T381" s="15" t="str">
        <f t="shared" si="39"/>
        <v/>
      </c>
      <c r="U381" s="11" t="str">
        <f>IFERROR(IF(D381&gt;0,IF(IFERROR(VLOOKUP(CONCATENATE(C381,D381),ImportAmetikohad!AI:AI,1,FALSE),0)=0,ImportJaagid!$U$1,""),""),"")</f>
        <v/>
      </c>
      <c r="V381" s="11" t="str">
        <f t="shared" si="35"/>
        <v/>
      </c>
      <c r="W381" s="11"/>
    </row>
    <row r="382" spans="1:23" x14ac:dyDescent="0.25">
      <c r="A382" s="12"/>
      <c r="B382" s="12"/>
      <c r="C382" s="12"/>
      <c r="D382" s="12"/>
      <c r="E382" s="13"/>
      <c r="F382" s="53" t="str">
        <f t="shared" si="34"/>
        <v xml:space="preserve">   </v>
      </c>
      <c r="G382" s="54"/>
      <c r="H382" s="54"/>
      <c r="I382" s="54"/>
      <c r="J382" s="54"/>
      <c r="K382" s="54"/>
      <c r="L382" s="54"/>
      <c r="M382" s="54"/>
      <c r="N382" s="54"/>
      <c r="O382" s="54"/>
      <c r="P382" s="14" t="str">
        <f t="shared" si="36"/>
        <v xml:space="preserve">   </v>
      </c>
      <c r="Q382" s="11"/>
      <c r="R382" s="14" t="str">
        <f t="shared" si="37"/>
        <v/>
      </c>
      <c r="S382" s="15" t="str">
        <f t="shared" si="38"/>
        <v/>
      </c>
      <c r="T382" s="15" t="str">
        <f t="shared" si="39"/>
        <v/>
      </c>
      <c r="U382" s="11" t="str">
        <f>IFERROR(IF(D382&gt;0,IF(IFERROR(VLOOKUP(CONCATENATE(C382,D382),ImportAmetikohad!AI:AI,1,FALSE),0)=0,ImportJaagid!$U$1,""),""),"")</f>
        <v/>
      </c>
      <c r="V382" s="11" t="str">
        <f t="shared" si="35"/>
        <v/>
      </c>
      <c r="W382" s="11"/>
    </row>
    <row r="383" spans="1:23" x14ac:dyDescent="0.25">
      <c r="A383" s="12"/>
      <c r="B383" s="12"/>
      <c r="C383" s="12"/>
      <c r="D383" s="12"/>
      <c r="E383" s="13"/>
      <c r="F383" s="53" t="str">
        <f t="shared" si="34"/>
        <v xml:space="preserve">   </v>
      </c>
      <c r="G383" s="54"/>
      <c r="H383" s="54"/>
      <c r="I383" s="54"/>
      <c r="J383" s="54"/>
      <c r="K383" s="54"/>
      <c r="L383" s="54"/>
      <c r="M383" s="54"/>
      <c r="N383" s="54"/>
      <c r="O383" s="54"/>
      <c r="P383" s="14" t="str">
        <f t="shared" si="36"/>
        <v xml:space="preserve">   </v>
      </c>
      <c r="Q383" s="11"/>
      <c r="R383" s="14" t="str">
        <f t="shared" si="37"/>
        <v/>
      </c>
      <c r="S383" s="15" t="str">
        <f t="shared" si="38"/>
        <v/>
      </c>
      <c r="T383" s="15" t="str">
        <f t="shared" si="39"/>
        <v/>
      </c>
      <c r="U383" s="11" t="str">
        <f>IFERROR(IF(D383&gt;0,IF(IFERROR(VLOOKUP(CONCATENATE(C383,D383),ImportAmetikohad!AI:AI,1,FALSE),0)=0,ImportJaagid!$U$1,""),""),"")</f>
        <v/>
      </c>
      <c r="V383" s="11" t="str">
        <f t="shared" si="35"/>
        <v/>
      </c>
      <c r="W383" s="11"/>
    </row>
    <row r="384" spans="1:23" x14ac:dyDescent="0.25">
      <c r="A384" s="12"/>
      <c r="B384" s="12"/>
      <c r="C384" s="12"/>
      <c r="D384" s="12"/>
      <c r="E384" s="13"/>
      <c r="F384" s="53" t="str">
        <f t="shared" si="34"/>
        <v xml:space="preserve">   </v>
      </c>
      <c r="G384" s="54"/>
      <c r="H384" s="54"/>
      <c r="I384" s="54"/>
      <c r="J384" s="54"/>
      <c r="K384" s="54"/>
      <c r="L384" s="54"/>
      <c r="M384" s="54"/>
      <c r="N384" s="54"/>
      <c r="O384" s="54"/>
      <c r="P384" s="14" t="str">
        <f t="shared" si="36"/>
        <v xml:space="preserve">   </v>
      </c>
      <c r="Q384" s="11"/>
      <c r="R384" s="14" t="str">
        <f t="shared" si="37"/>
        <v/>
      </c>
      <c r="S384" s="15" t="str">
        <f t="shared" si="38"/>
        <v/>
      </c>
      <c r="T384" s="15" t="str">
        <f t="shared" si="39"/>
        <v/>
      </c>
      <c r="U384" s="11" t="str">
        <f>IFERROR(IF(D384&gt;0,IF(IFERROR(VLOOKUP(CONCATENATE(C384,D384),ImportAmetikohad!AI:AI,1,FALSE),0)=0,ImportJaagid!$U$1,""),""),"")</f>
        <v/>
      </c>
      <c r="V384" s="11" t="str">
        <f t="shared" si="35"/>
        <v/>
      </c>
      <c r="W384" s="11"/>
    </row>
    <row r="385" spans="1:23" x14ac:dyDescent="0.25">
      <c r="A385" s="12"/>
      <c r="B385" s="12"/>
      <c r="C385" s="12"/>
      <c r="D385" s="12"/>
      <c r="E385" s="13"/>
      <c r="F385" s="53" t="str">
        <f t="shared" si="34"/>
        <v xml:space="preserve">   </v>
      </c>
      <c r="G385" s="54"/>
      <c r="H385" s="54"/>
      <c r="I385" s="54"/>
      <c r="J385" s="54"/>
      <c r="K385" s="54"/>
      <c r="L385" s="54"/>
      <c r="M385" s="54"/>
      <c r="N385" s="54"/>
      <c r="O385" s="54"/>
      <c r="P385" s="14" t="str">
        <f t="shared" si="36"/>
        <v xml:space="preserve">   </v>
      </c>
      <c r="Q385" s="11"/>
      <c r="R385" s="14" t="str">
        <f t="shared" si="37"/>
        <v/>
      </c>
      <c r="S385" s="15" t="str">
        <f t="shared" si="38"/>
        <v/>
      </c>
      <c r="T385" s="15" t="str">
        <f t="shared" si="39"/>
        <v/>
      </c>
      <c r="U385" s="11" t="str">
        <f>IFERROR(IF(D385&gt;0,IF(IFERROR(VLOOKUP(CONCATENATE(C385,D385),ImportAmetikohad!AI:AI,1,FALSE),0)=0,ImportJaagid!$U$1,""),""),"")</f>
        <v/>
      </c>
      <c r="V385" s="11" t="str">
        <f t="shared" si="35"/>
        <v/>
      </c>
      <c r="W385" s="11"/>
    </row>
    <row r="386" spans="1:23" x14ac:dyDescent="0.25">
      <c r="A386" s="12"/>
      <c r="B386" s="12"/>
      <c r="C386" s="12"/>
      <c r="D386" s="12"/>
      <c r="E386" s="13"/>
      <c r="F386" s="53" t="str">
        <f t="shared" si="34"/>
        <v xml:space="preserve">   </v>
      </c>
      <c r="G386" s="54"/>
      <c r="H386" s="54"/>
      <c r="I386" s="54"/>
      <c r="J386" s="54"/>
      <c r="K386" s="54"/>
      <c r="L386" s="54"/>
      <c r="M386" s="54"/>
      <c r="N386" s="54"/>
      <c r="O386" s="54"/>
      <c r="P386" s="14" t="str">
        <f t="shared" si="36"/>
        <v xml:space="preserve">   </v>
      </c>
      <c r="Q386" s="11"/>
      <c r="R386" s="14" t="str">
        <f t="shared" si="37"/>
        <v/>
      </c>
      <c r="S386" s="15" t="str">
        <f t="shared" si="38"/>
        <v/>
      </c>
      <c r="T386" s="15" t="str">
        <f t="shared" si="39"/>
        <v/>
      </c>
      <c r="U386" s="11" t="str">
        <f>IFERROR(IF(D386&gt;0,IF(IFERROR(VLOOKUP(CONCATENATE(C386,D386),ImportAmetikohad!AI:AI,1,FALSE),0)=0,ImportJaagid!$U$1,""),""),"")</f>
        <v/>
      </c>
      <c r="V386" s="11" t="str">
        <f t="shared" si="35"/>
        <v/>
      </c>
      <c r="W386" s="11"/>
    </row>
    <row r="387" spans="1:23" x14ac:dyDescent="0.25">
      <c r="A387" s="12"/>
      <c r="B387" s="12"/>
      <c r="C387" s="12"/>
      <c r="D387" s="12"/>
      <c r="E387" s="13"/>
      <c r="F387" s="53" t="str">
        <f t="shared" ref="F387:F450" si="40">P387</f>
        <v xml:space="preserve">   </v>
      </c>
      <c r="G387" s="54"/>
      <c r="H387" s="54"/>
      <c r="I387" s="54"/>
      <c r="J387" s="54"/>
      <c r="K387" s="54"/>
      <c r="L387" s="54"/>
      <c r="M387" s="54"/>
      <c r="N387" s="54"/>
      <c r="O387" s="54"/>
      <c r="P387" s="14" t="str">
        <f t="shared" si="36"/>
        <v xml:space="preserve">   </v>
      </c>
      <c r="Q387" s="11"/>
      <c r="R387" s="14" t="str">
        <f t="shared" si="37"/>
        <v/>
      </c>
      <c r="S387" s="15" t="str">
        <f t="shared" si="38"/>
        <v/>
      </c>
      <c r="T387" s="15" t="str">
        <f t="shared" si="39"/>
        <v/>
      </c>
      <c r="U387" s="11" t="str">
        <f>IFERROR(IF(D387&gt;0,IF(IFERROR(VLOOKUP(CONCATENATE(C387,D387),ImportAmetikohad!AI:AI,1,FALSE),0)=0,ImportJaagid!$U$1,""),""),"")</f>
        <v/>
      </c>
      <c r="V387" s="11" t="str">
        <f t="shared" ref="V387:V450" si="41">IF(C387&gt;1,IF(G$1="---",V$1,""),"")</f>
        <v/>
      </c>
      <c r="W387" s="11"/>
    </row>
    <row r="388" spans="1:23" x14ac:dyDescent="0.25">
      <c r="A388" s="12"/>
      <c r="B388" s="12"/>
      <c r="C388" s="12"/>
      <c r="D388" s="12"/>
      <c r="E388" s="13"/>
      <c r="F388" s="53" t="str">
        <f t="shared" si="40"/>
        <v xml:space="preserve">   </v>
      </c>
      <c r="G388" s="54"/>
      <c r="H388" s="54"/>
      <c r="I388" s="54"/>
      <c r="J388" s="54"/>
      <c r="K388" s="54"/>
      <c r="L388" s="54"/>
      <c r="M388" s="54"/>
      <c r="N388" s="54"/>
      <c r="O388" s="54"/>
      <c r="P388" s="14" t="str">
        <f t="shared" si="36"/>
        <v xml:space="preserve">   </v>
      </c>
      <c r="Q388" s="11"/>
      <c r="R388" s="14" t="str">
        <f t="shared" si="37"/>
        <v/>
      </c>
      <c r="S388" s="15" t="str">
        <f t="shared" si="38"/>
        <v/>
      </c>
      <c r="T388" s="15" t="str">
        <f t="shared" si="39"/>
        <v/>
      </c>
      <c r="U388" s="11" t="str">
        <f>IFERROR(IF(D388&gt;0,IF(IFERROR(VLOOKUP(CONCATENATE(C388,D388),ImportAmetikohad!AI:AI,1,FALSE),0)=0,ImportJaagid!$U$1,""),""),"")</f>
        <v/>
      </c>
      <c r="V388" s="11" t="str">
        <f t="shared" si="41"/>
        <v/>
      </c>
      <c r="W388" s="11"/>
    </row>
    <row r="389" spans="1:23" x14ac:dyDescent="0.25">
      <c r="A389" s="12"/>
      <c r="B389" s="12"/>
      <c r="C389" s="12"/>
      <c r="D389" s="12"/>
      <c r="E389" s="13"/>
      <c r="F389" s="53" t="str">
        <f t="shared" si="40"/>
        <v xml:space="preserve">   </v>
      </c>
      <c r="G389" s="54"/>
      <c r="H389" s="54"/>
      <c r="I389" s="54"/>
      <c r="J389" s="54"/>
      <c r="K389" s="54"/>
      <c r="L389" s="54"/>
      <c r="M389" s="54"/>
      <c r="N389" s="54"/>
      <c r="O389" s="54"/>
      <c r="P389" s="14" t="str">
        <f t="shared" si="36"/>
        <v xml:space="preserve">   </v>
      </c>
      <c r="Q389" s="11"/>
      <c r="R389" s="14" t="str">
        <f t="shared" si="37"/>
        <v/>
      </c>
      <c r="S389" s="15" t="str">
        <f t="shared" si="38"/>
        <v/>
      </c>
      <c r="T389" s="15" t="str">
        <f t="shared" si="39"/>
        <v/>
      </c>
      <c r="U389" s="11" t="str">
        <f>IFERROR(IF(D389&gt;0,IF(IFERROR(VLOOKUP(CONCATENATE(C389,D389),ImportAmetikohad!AI:AI,1,FALSE),0)=0,ImportJaagid!$U$1,""),""),"")</f>
        <v/>
      </c>
      <c r="V389" s="11" t="str">
        <f t="shared" si="41"/>
        <v/>
      </c>
      <c r="W389" s="11"/>
    </row>
    <row r="390" spans="1:23" x14ac:dyDescent="0.25">
      <c r="A390" s="12"/>
      <c r="B390" s="12"/>
      <c r="C390" s="12"/>
      <c r="D390" s="12"/>
      <c r="E390" s="13"/>
      <c r="F390" s="53" t="str">
        <f t="shared" si="40"/>
        <v xml:space="preserve">   </v>
      </c>
      <c r="G390" s="54"/>
      <c r="H390" s="54"/>
      <c r="I390" s="54"/>
      <c r="J390" s="54"/>
      <c r="K390" s="54"/>
      <c r="L390" s="54"/>
      <c r="M390" s="54"/>
      <c r="N390" s="54"/>
      <c r="O390" s="54"/>
      <c r="P390" s="14" t="str">
        <f t="shared" si="36"/>
        <v xml:space="preserve">   </v>
      </c>
      <c r="Q390" s="11"/>
      <c r="R390" s="14" t="str">
        <f t="shared" si="37"/>
        <v/>
      </c>
      <c r="S390" s="15" t="str">
        <f t="shared" si="38"/>
        <v/>
      </c>
      <c r="T390" s="15" t="str">
        <f t="shared" si="39"/>
        <v/>
      </c>
      <c r="U390" s="11" t="str">
        <f>IFERROR(IF(D390&gt;0,IF(IFERROR(VLOOKUP(CONCATENATE(C390,D390),ImportAmetikohad!AI:AI,1,FALSE),0)=0,ImportJaagid!$U$1,""),""),"")</f>
        <v/>
      </c>
      <c r="V390" s="11" t="str">
        <f t="shared" si="41"/>
        <v/>
      </c>
      <c r="W390" s="11"/>
    </row>
    <row r="391" spans="1:23" x14ac:dyDescent="0.25">
      <c r="A391" s="12"/>
      <c r="B391" s="12"/>
      <c r="C391" s="12"/>
      <c r="D391" s="12"/>
      <c r="E391" s="13"/>
      <c r="F391" s="53" t="str">
        <f t="shared" si="40"/>
        <v xml:space="preserve">   </v>
      </c>
      <c r="G391" s="54"/>
      <c r="H391" s="54"/>
      <c r="I391" s="54"/>
      <c r="J391" s="54"/>
      <c r="K391" s="54"/>
      <c r="L391" s="54"/>
      <c r="M391" s="54"/>
      <c r="N391" s="54"/>
      <c r="O391" s="54"/>
      <c r="P391" s="14" t="str">
        <f t="shared" si="36"/>
        <v xml:space="preserve">   </v>
      </c>
      <c r="Q391" s="11"/>
      <c r="R391" s="14" t="str">
        <f t="shared" si="37"/>
        <v/>
      </c>
      <c r="S391" s="15" t="str">
        <f t="shared" si="38"/>
        <v/>
      </c>
      <c r="T391" s="15" t="str">
        <f t="shared" si="39"/>
        <v/>
      </c>
      <c r="U391" s="11" t="str">
        <f>IFERROR(IF(D391&gt;0,IF(IFERROR(VLOOKUP(CONCATENATE(C391,D391),ImportAmetikohad!AI:AI,1,FALSE),0)=0,ImportJaagid!$U$1,""),""),"")</f>
        <v/>
      </c>
      <c r="V391" s="11" t="str">
        <f t="shared" si="41"/>
        <v/>
      </c>
      <c r="W391" s="11"/>
    </row>
    <row r="392" spans="1:23" x14ac:dyDescent="0.25">
      <c r="A392" s="12"/>
      <c r="B392" s="12"/>
      <c r="C392" s="12"/>
      <c r="D392" s="12"/>
      <c r="E392" s="13"/>
      <c r="F392" s="53" t="str">
        <f t="shared" si="40"/>
        <v xml:space="preserve">   </v>
      </c>
      <c r="G392" s="54"/>
      <c r="H392" s="54"/>
      <c r="I392" s="54"/>
      <c r="J392" s="54"/>
      <c r="K392" s="54"/>
      <c r="L392" s="54"/>
      <c r="M392" s="54"/>
      <c r="N392" s="54"/>
      <c r="O392" s="54"/>
      <c r="P392" s="14" t="str">
        <f t="shared" si="36"/>
        <v xml:space="preserve">   </v>
      </c>
      <c r="Q392" s="11"/>
      <c r="R392" s="14" t="str">
        <f t="shared" si="37"/>
        <v/>
      </c>
      <c r="S392" s="15" t="str">
        <f t="shared" si="38"/>
        <v/>
      </c>
      <c r="T392" s="15" t="str">
        <f t="shared" si="39"/>
        <v/>
      </c>
      <c r="U392" s="11" t="str">
        <f>IFERROR(IF(D392&gt;0,IF(IFERROR(VLOOKUP(CONCATENATE(C392,D392),ImportAmetikohad!AI:AI,1,FALSE),0)=0,ImportJaagid!$U$1,""),""),"")</f>
        <v/>
      </c>
      <c r="V392" s="11" t="str">
        <f t="shared" si="41"/>
        <v/>
      </c>
      <c r="W392" s="11"/>
    </row>
    <row r="393" spans="1:23" x14ac:dyDescent="0.25">
      <c r="A393" s="12"/>
      <c r="B393" s="12"/>
      <c r="C393" s="12"/>
      <c r="D393" s="12"/>
      <c r="E393" s="13"/>
      <c r="F393" s="53" t="str">
        <f t="shared" si="40"/>
        <v xml:space="preserve">   </v>
      </c>
      <c r="G393" s="54"/>
      <c r="H393" s="54"/>
      <c r="I393" s="54"/>
      <c r="J393" s="54"/>
      <c r="K393" s="54"/>
      <c r="L393" s="54"/>
      <c r="M393" s="54"/>
      <c r="N393" s="54"/>
      <c r="O393" s="54"/>
      <c r="P393" s="14" t="str">
        <f t="shared" si="36"/>
        <v xml:space="preserve">   </v>
      </c>
      <c r="Q393" s="11"/>
      <c r="R393" s="14" t="str">
        <f t="shared" si="37"/>
        <v/>
      </c>
      <c r="S393" s="15" t="str">
        <f t="shared" si="38"/>
        <v/>
      </c>
      <c r="T393" s="15" t="str">
        <f t="shared" si="39"/>
        <v/>
      </c>
      <c r="U393" s="11" t="str">
        <f>IFERROR(IF(D393&gt;0,IF(IFERROR(VLOOKUP(CONCATENATE(C393,D393),ImportAmetikohad!AI:AI,1,FALSE),0)=0,ImportJaagid!$U$1,""),""),"")</f>
        <v/>
      </c>
      <c r="V393" s="11" t="str">
        <f t="shared" si="41"/>
        <v/>
      </c>
      <c r="W393" s="11"/>
    </row>
    <row r="394" spans="1:23" x14ac:dyDescent="0.25">
      <c r="A394" s="12"/>
      <c r="B394" s="12"/>
      <c r="C394" s="12"/>
      <c r="D394" s="12"/>
      <c r="E394" s="13"/>
      <c r="F394" s="53" t="str">
        <f t="shared" si="40"/>
        <v xml:space="preserve">   </v>
      </c>
      <c r="G394" s="54"/>
      <c r="H394" s="54"/>
      <c r="I394" s="54"/>
      <c r="J394" s="54"/>
      <c r="K394" s="54"/>
      <c r="L394" s="54"/>
      <c r="M394" s="54"/>
      <c r="N394" s="54"/>
      <c r="O394" s="54"/>
      <c r="P394" s="14" t="str">
        <f t="shared" si="36"/>
        <v xml:space="preserve">   </v>
      </c>
      <c r="Q394" s="11"/>
      <c r="R394" s="14" t="str">
        <f t="shared" si="37"/>
        <v/>
      </c>
      <c r="S394" s="15" t="str">
        <f t="shared" si="38"/>
        <v/>
      </c>
      <c r="T394" s="15" t="str">
        <f t="shared" si="39"/>
        <v/>
      </c>
      <c r="U394" s="11" t="str">
        <f>IFERROR(IF(D394&gt;0,IF(IFERROR(VLOOKUP(CONCATENATE(C394,D394),ImportAmetikohad!AI:AI,1,FALSE),0)=0,ImportJaagid!$U$1,""),""),"")</f>
        <v/>
      </c>
      <c r="V394" s="11" t="str">
        <f t="shared" si="41"/>
        <v/>
      </c>
      <c r="W394" s="11"/>
    </row>
    <row r="395" spans="1:23" x14ac:dyDescent="0.25">
      <c r="A395" s="12"/>
      <c r="B395" s="12"/>
      <c r="C395" s="12"/>
      <c r="D395" s="12"/>
      <c r="E395" s="13"/>
      <c r="F395" s="53" t="str">
        <f t="shared" si="40"/>
        <v xml:space="preserve">   </v>
      </c>
      <c r="G395" s="54"/>
      <c r="H395" s="54"/>
      <c r="I395" s="54"/>
      <c r="J395" s="54"/>
      <c r="K395" s="54"/>
      <c r="L395" s="54"/>
      <c r="M395" s="54"/>
      <c r="N395" s="54"/>
      <c r="O395" s="54"/>
      <c r="P395" s="14" t="str">
        <f t="shared" ref="P395:P458" si="42">IFERROR(CONCATENATE("   ",T395,R395,S395,U395,V395),"")</f>
        <v xml:space="preserve">   </v>
      </c>
      <c r="Q395" s="11"/>
      <c r="R395" s="14" t="str">
        <f t="shared" ref="R395:R458" si="43">IFERROR(IF(AND((COUNTA(A395:E395))&lt;5,C395&gt;1),$R$1,""),"")</f>
        <v/>
      </c>
      <c r="S395" s="15" t="str">
        <f t="shared" ref="S395:S458" si="44">IFERROR(IF(C395&gt;0,IF(LEN(C395)&lt;&gt;11,$S$1,""),""),"")</f>
        <v/>
      </c>
      <c r="T395" s="15" t="str">
        <f t="shared" ref="T395:T458" si="45">IFERROR(IF(AND(B395&gt;0,C395=""),$T$1,""),"")</f>
        <v/>
      </c>
      <c r="U395" s="11" t="str">
        <f>IFERROR(IF(D395&gt;0,IF(IFERROR(VLOOKUP(CONCATENATE(C395,D395),ImportAmetikohad!AI:AI,1,FALSE),0)=0,ImportJaagid!$U$1,""),""),"")</f>
        <v/>
      </c>
      <c r="V395" s="11" t="str">
        <f t="shared" si="41"/>
        <v/>
      </c>
      <c r="W395" s="11"/>
    </row>
    <row r="396" spans="1:23" x14ac:dyDescent="0.25">
      <c r="A396" s="12"/>
      <c r="B396" s="12"/>
      <c r="C396" s="12"/>
      <c r="D396" s="12"/>
      <c r="E396" s="13"/>
      <c r="F396" s="53" t="str">
        <f t="shared" si="40"/>
        <v xml:space="preserve">   </v>
      </c>
      <c r="G396" s="54"/>
      <c r="H396" s="54"/>
      <c r="I396" s="54"/>
      <c r="J396" s="54"/>
      <c r="K396" s="54"/>
      <c r="L396" s="54"/>
      <c r="M396" s="54"/>
      <c r="N396" s="54"/>
      <c r="O396" s="54"/>
      <c r="P396" s="14" t="str">
        <f t="shared" si="42"/>
        <v xml:space="preserve">   </v>
      </c>
      <c r="Q396" s="11"/>
      <c r="R396" s="14" t="str">
        <f t="shared" si="43"/>
        <v/>
      </c>
      <c r="S396" s="15" t="str">
        <f t="shared" si="44"/>
        <v/>
      </c>
      <c r="T396" s="15" t="str">
        <f t="shared" si="45"/>
        <v/>
      </c>
      <c r="U396" s="11" t="str">
        <f>IFERROR(IF(D396&gt;0,IF(IFERROR(VLOOKUP(CONCATENATE(C396,D396),ImportAmetikohad!AI:AI,1,FALSE),0)=0,ImportJaagid!$U$1,""),""),"")</f>
        <v/>
      </c>
      <c r="V396" s="11" t="str">
        <f t="shared" si="41"/>
        <v/>
      </c>
      <c r="W396" s="11"/>
    </row>
    <row r="397" spans="1:23" x14ac:dyDescent="0.25">
      <c r="A397" s="12"/>
      <c r="B397" s="12"/>
      <c r="C397" s="12"/>
      <c r="D397" s="12"/>
      <c r="E397" s="13"/>
      <c r="F397" s="53" t="str">
        <f t="shared" si="40"/>
        <v xml:space="preserve">   </v>
      </c>
      <c r="G397" s="54"/>
      <c r="H397" s="54"/>
      <c r="I397" s="54"/>
      <c r="J397" s="54"/>
      <c r="K397" s="54"/>
      <c r="L397" s="54"/>
      <c r="M397" s="54"/>
      <c r="N397" s="54"/>
      <c r="O397" s="54"/>
      <c r="P397" s="14" t="str">
        <f t="shared" si="42"/>
        <v xml:space="preserve">   </v>
      </c>
      <c r="Q397" s="11"/>
      <c r="R397" s="14" t="str">
        <f t="shared" si="43"/>
        <v/>
      </c>
      <c r="S397" s="15" t="str">
        <f t="shared" si="44"/>
        <v/>
      </c>
      <c r="T397" s="15" t="str">
        <f t="shared" si="45"/>
        <v/>
      </c>
      <c r="U397" s="11" t="str">
        <f>IFERROR(IF(D397&gt;0,IF(IFERROR(VLOOKUP(CONCATENATE(C397,D397),ImportAmetikohad!AI:AI,1,FALSE),0)=0,ImportJaagid!$U$1,""),""),"")</f>
        <v/>
      </c>
      <c r="V397" s="11" t="str">
        <f t="shared" si="41"/>
        <v/>
      </c>
      <c r="W397" s="11"/>
    </row>
    <row r="398" spans="1:23" x14ac:dyDescent="0.25">
      <c r="A398" s="12"/>
      <c r="B398" s="12"/>
      <c r="C398" s="12"/>
      <c r="D398" s="12"/>
      <c r="E398" s="13"/>
      <c r="F398" s="53" t="str">
        <f t="shared" si="40"/>
        <v xml:space="preserve">   </v>
      </c>
      <c r="G398" s="54"/>
      <c r="H398" s="54"/>
      <c r="I398" s="54"/>
      <c r="J398" s="54"/>
      <c r="K398" s="54"/>
      <c r="L398" s="54"/>
      <c r="M398" s="54"/>
      <c r="N398" s="54"/>
      <c r="O398" s="54"/>
      <c r="P398" s="14" t="str">
        <f t="shared" si="42"/>
        <v xml:space="preserve">   </v>
      </c>
      <c r="Q398" s="11"/>
      <c r="R398" s="14" t="str">
        <f t="shared" si="43"/>
        <v/>
      </c>
      <c r="S398" s="15" t="str">
        <f t="shared" si="44"/>
        <v/>
      </c>
      <c r="T398" s="15" t="str">
        <f t="shared" si="45"/>
        <v/>
      </c>
      <c r="U398" s="11" t="str">
        <f>IFERROR(IF(D398&gt;0,IF(IFERROR(VLOOKUP(CONCATENATE(C398,D398),ImportAmetikohad!AI:AI,1,FALSE),0)=0,ImportJaagid!$U$1,""),""),"")</f>
        <v/>
      </c>
      <c r="V398" s="11" t="str">
        <f t="shared" si="41"/>
        <v/>
      </c>
      <c r="W398" s="11"/>
    </row>
    <row r="399" spans="1:23" x14ac:dyDescent="0.25">
      <c r="A399" s="12"/>
      <c r="B399" s="12"/>
      <c r="C399" s="12"/>
      <c r="D399" s="12"/>
      <c r="E399" s="13"/>
      <c r="F399" s="53" t="str">
        <f t="shared" si="40"/>
        <v xml:space="preserve">   </v>
      </c>
      <c r="G399" s="54"/>
      <c r="H399" s="54"/>
      <c r="I399" s="54"/>
      <c r="J399" s="54"/>
      <c r="K399" s="54"/>
      <c r="L399" s="54"/>
      <c r="M399" s="54"/>
      <c r="N399" s="54"/>
      <c r="O399" s="54"/>
      <c r="P399" s="14" t="str">
        <f t="shared" si="42"/>
        <v xml:space="preserve">   </v>
      </c>
      <c r="Q399" s="11"/>
      <c r="R399" s="14" t="str">
        <f t="shared" si="43"/>
        <v/>
      </c>
      <c r="S399" s="15" t="str">
        <f t="shared" si="44"/>
        <v/>
      </c>
      <c r="T399" s="15" t="str">
        <f t="shared" si="45"/>
        <v/>
      </c>
      <c r="U399" s="11" t="str">
        <f>IFERROR(IF(D399&gt;0,IF(IFERROR(VLOOKUP(CONCATENATE(C399,D399),ImportAmetikohad!AI:AI,1,FALSE),0)=0,ImportJaagid!$U$1,""),""),"")</f>
        <v/>
      </c>
      <c r="V399" s="11" t="str">
        <f t="shared" si="41"/>
        <v/>
      </c>
      <c r="W399" s="11"/>
    </row>
    <row r="400" spans="1:23" x14ac:dyDescent="0.25">
      <c r="A400" s="12"/>
      <c r="B400" s="12"/>
      <c r="C400" s="12"/>
      <c r="D400" s="12"/>
      <c r="E400" s="13"/>
      <c r="F400" s="53" t="str">
        <f t="shared" si="40"/>
        <v xml:space="preserve">   </v>
      </c>
      <c r="G400" s="54"/>
      <c r="H400" s="54"/>
      <c r="I400" s="54"/>
      <c r="J400" s="54"/>
      <c r="K400" s="54"/>
      <c r="L400" s="54"/>
      <c r="M400" s="54"/>
      <c r="N400" s="54"/>
      <c r="O400" s="54"/>
      <c r="P400" s="14" t="str">
        <f t="shared" si="42"/>
        <v xml:space="preserve">   </v>
      </c>
      <c r="Q400" s="11"/>
      <c r="R400" s="14" t="str">
        <f t="shared" si="43"/>
        <v/>
      </c>
      <c r="S400" s="15" t="str">
        <f t="shared" si="44"/>
        <v/>
      </c>
      <c r="T400" s="15" t="str">
        <f t="shared" si="45"/>
        <v/>
      </c>
      <c r="U400" s="11" t="str">
        <f>IFERROR(IF(D400&gt;0,IF(IFERROR(VLOOKUP(CONCATENATE(C400,D400),ImportAmetikohad!AI:AI,1,FALSE),0)=0,ImportJaagid!$U$1,""),""),"")</f>
        <v/>
      </c>
      <c r="V400" s="11" t="str">
        <f t="shared" si="41"/>
        <v/>
      </c>
      <c r="W400" s="11"/>
    </row>
    <row r="401" spans="1:23" x14ac:dyDescent="0.25">
      <c r="A401" s="12"/>
      <c r="B401" s="12"/>
      <c r="C401" s="12"/>
      <c r="D401" s="12"/>
      <c r="E401" s="13"/>
      <c r="F401" s="53" t="str">
        <f t="shared" si="40"/>
        <v xml:space="preserve">   </v>
      </c>
      <c r="G401" s="54"/>
      <c r="H401" s="54"/>
      <c r="I401" s="54"/>
      <c r="J401" s="54"/>
      <c r="K401" s="54"/>
      <c r="L401" s="54"/>
      <c r="M401" s="54"/>
      <c r="N401" s="54"/>
      <c r="O401" s="54"/>
      <c r="P401" s="14" t="str">
        <f t="shared" si="42"/>
        <v xml:space="preserve">   </v>
      </c>
      <c r="Q401" s="11"/>
      <c r="R401" s="14" t="str">
        <f t="shared" si="43"/>
        <v/>
      </c>
      <c r="S401" s="15" t="str">
        <f t="shared" si="44"/>
        <v/>
      </c>
      <c r="T401" s="15" t="str">
        <f t="shared" si="45"/>
        <v/>
      </c>
      <c r="U401" s="11" t="str">
        <f>IFERROR(IF(D401&gt;0,IF(IFERROR(VLOOKUP(CONCATENATE(C401,D401),ImportAmetikohad!AI:AI,1,FALSE),0)=0,ImportJaagid!$U$1,""),""),"")</f>
        <v/>
      </c>
      <c r="V401" s="11" t="str">
        <f t="shared" si="41"/>
        <v/>
      </c>
      <c r="W401" s="11"/>
    </row>
    <row r="402" spans="1:23" x14ac:dyDescent="0.25">
      <c r="A402" s="12"/>
      <c r="B402" s="12"/>
      <c r="C402" s="12"/>
      <c r="D402" s="12"/>
      <c r="E402" s="13"/>
      <c r="F402" s="53" t="str">
        <f t="shared" si="40"/>
        <v xml:space="preserve">   </v>
      </c>
      <c r="G402" s="54"/>
      <c r="H402" s="54"/>
      <c r="I402" s="54"/>
      <c r="J402" s="54"/>
      <c r="K402" s="54"/>
      <c r="L402" s="54"/>
      <c r="M402" s="54"/>
      <c r="N402" s="54"/>
      <c r="O402" s="54"/>
      <c r="P402" s="14" t="str">
        <f t="shared" si="42"/>
        <v xml:space="preserve">   </v>
      </c>
      <c r="Q402" s="11"/>
      <c r="R402" s="14" t="str">
        <f t="shared" si="43"/>
        <v/>
      </c>
      <c r="S402" s="15" t="str">
        <f t="shared" si="44"/>
        <v/>
      </c>
      <c r="T402" s="15" t="str">
        <f t="shared" si="45"/>
        <v/>
      </c>
      <c r="U402" s="11" t="str">
        <f>IFERROR(IF(D402&gt;0,IF(IFERROR(VLOOKUP(CONCATENATE(C402,D402),ImportAmetikohad!AI:AI,1,FALSE),0)=0,ImportJaagid!$U$1,""),""),"")</f>
        <v/>
      </c>
      <c r="V402" s="11" t="str">
        <f t="shared" si="41"/>
        <v/>
      </c>
      <c r="W402" s="11"/>
    </row>
    <row r="403" spans="1:23" x14ac:dyDescent="0.25">
      <c r="A403" s="12"/>
      <c r="B403" s="12"/>
      <c r="C403" s="12"/>
      <c r="D403" s="12"/>
      <c r="E403" s="13"/>
      <c r="F403" s="53" t="str">
        <f t="shared" si="40"/>
        <v xml:space="preserve">   </v>
      </c>
      <c r="G403" s="54"/>
      <c r="H403" s="54"/>
      <c r="I403" s="54"/>
      <c r="J403" s="54"/>
      <c r="K403" s="54"/>
      <c r="L403" s="54"/>
      <c r="M403" s="54"/>
      <c r="N403" s="54"/>
      <c r="O403" s="54"/>
      <c r="P403" s="14" t="str">
        <f t="shared" si="42"/>
        <v xml:space="preserve">   </v>
      </c>
      <c r="Q403" s="11"/>
      <c r="R403" s="14" t="str">
        <f t="shared" si="43"/>
        <v/>
      </c>
      <c r="S403" s="15" t="str">
        <f t="shared" si="44"/>
        <v/>
      </c>
      <c r="T403" s="15" t="str">
        <f t="shared" si="45"/>
        <v/>
      </c>
      <c r="U403" s="11" t="str">
        <f>IFERROR(IF(D403&gt;0,IF(IFERROR(VLOOKUP(CONCATENATE(C403,D403),ImportAmetikohad!AI:AI,1,FALSE),0)=0,ImportJaagid!$U$1,""),""),"")</f>
        <v/>
      </c>
      <c r="V403" s="11" t="str">
        <f t="shared" si="41"/>
        <v/>
      </c>
      <c r="W403" s="11"/>
    </row>
    <row r="404" spans="1:23" x14ac:dyDescent="0.25">
      <c r="A404" s="12"/>
      <c r="B404" s="12"/>
      <c r="C404" s="12"/>
      <c r="D404" s="12"/>
      <c r="E404" s="13"/>
      <c r="F404" s="53" t="str">
        <f t="shared" si="40"/>
        <v xml:space="preserve">   </v>
      </c>
      <c r="G404" s="54"/>
      <c r="H404" s="54"/>
      <c r="I404" s="54"/>
      <c r="J404" s="54"/>
      <c r="K404" s="54"/>
      <c r="L404" s="54"/>
      <c r="M404" s="54"/>
      <c r="N404" s="54"/>
      <c r="O404" s="54"/>
      <c r="P404" s="14" t="str">
        <f t="shared" si="42"/>
        <v xml:space="preserve">   </v>
      </c>
      <c r="Q404" s="11"/>
      <c r="R404" s="14" t="str">
        <f t="shared" si="43"/>
        <v/>
      </c>
      <c r="S404" s="15" t="str">
        <f t="shared" si="44"/>
        <v/>
      </c>
      <c r="T404" s="15" t="str">
        <f t="shared" si="45"/>
        <v/>
      </c>
      <c r="U404" s="11" t="str">
        <f>IFERROR(IF(D404&gt;0,IF(IFERROR(VLOOKUP(CONCATENATE(C404,D404),ImportAmetikohad!AI:AI,1,FALSE),0)=0,ImportJaagid!$U$1,""),""),"")</f>
        <v/>
      </c>
      <c r="V404" s="11" t="str">
        <f t="shared" si="41"/>
        <v/>
      </c>
      <c r="W404" s="11"/>
    </row>
    <row r="405" spans="1:23" x14ac:dyDescent="0.25">
      <c r="A405" s="12"/>
      <c r="B405" s="12"/>
      <c r="C405" s="12"/>
      <c r="D405" s="12"/>
      <c r="E405" s="13"/>
      <c r="F405" s="53" t="str">
        <f t="shared" si="40"/>
        <v xml:space="preserve">   </v>
      </c>
      <c r="G405" s="54"/>
      <c r="H405" s="54"/>
      <c r="I405" s="54"/>
      <c r="J405" s="54"/>
      <c r="K405" s="54"/>
      <c r="L405" s="54"/>
      <c r="M405" s="54"/>
      <c r="N405" s="54"/>
      <c r="O405" s="54"/>
      <c r="P405" s="14" t="str">
        <f t="shared" si="42"/>
        <v xml:space="preserve">   </v>
      </c>
      <c r="Q405" s="11"/>
      <c r="R405" s="14" t="str">
        <f t="shared" si="43"/>
        <v/>
      </c>
      <c r="S405" s="15" t="str">
        <f t="shared" si="44"/>
        <v/>
      </c>
      <c r="T405" s="15" t="str">
        <f t="shared" si="45"/>
        <v/>
      </c>
      <c r="U405" s="11" t="str">
        <f>IFERROR(IF(D405&gt;0,IF(IFERROR(VLOOKUP(CONCATENATE(C405,D405),ImportAmetikohad!AI:AI,1,FALSE),0)=0,ImportJaagid!$U$1,""),""),"")</f>
        <v/>
      </c>
      <c r="V405" s="11" t="str">
        <f t="shared" si="41"/>
        <v/>
      </c>
      <c r="W405" s="11"/>
    </row>
    <row r="406" spans="1:23" x14ac:dyDescent="0.25">
      <c r="A406" s="12"/>
      <c r="B406" s="12"/>
      <c r="C406" s="12"/>
      <c r="D406" s="12"/>
      <c r="E406" s="13"/>
      <c r="F406" s="53" t="str">
        <f t="shared" si="40"/>
        <v xml:space="preserve">   </v>
      </c>
      <c r="G406" s="54"/>
      <c r="H406" s="54"/>
      <c r="I406" s="54"/>
      <c r="J406" s="54"/>
      <c r="K406" s="54"/>
      <c r="L406" s="54"/>
      <c r="M406" s="54"/>
      <c r="N406" s="54"/>
      <c r="O406" s="54"/>
      <c r="P406" s="14" t="str">
        <f t="shared" si="42"/>
        <v xml:space="preserve">   </v>
      </c>
      <c r="Q406" s="11"/>
      <c r="R406" s="14" t="str">
        <f t="shared" si="43"/>
        <v/>
      </c>
      <c r="S406" s="15" t="str">
        <f t="shared" si="44"/>
        <v/>
      </c>
      <c r="T406" s="15" t="str">
        <f t="shared" si="45"/>
        <v/>
      </c>
      <c r="U406" s="11" t="str">
        <f>IFERROR(IF(D406&gt;0,IF(IFERROR(VLOOKUP(CONCATENATE(C406,D406),ImportAmetikohad!AI:AI,1,FALSE),0)=0,ImportJaagid!$U$1,""),""),"")</f>
        <v/>
      </c>
      <c r="V406" s="11" t="str">
        <f t="shared" si="41"/>
        <v/>
      </c>
      <c r="W406" s="11"/>
    </row>
    <row r="407" spans="1:23" x14ac:dyDescent="0.25">
      <c r="A407" s="12"/>
      <c r="B407" s="12"/>
      <c r="C407" s="12"/>
      <c r="D407" s="12"/>
      <c r="E407" s="13"/>
      <c r="F407" s="53" t="str">
        <f t="shared" si="40"/>
        <v xml:space="preserve">   </v>
      </c>
      <c r="G407" s="54"/>
      <c r="H407" s="54"/>
      <c r="I407" s="54"/>
      <c r="J407" s="54"/>
      <c r="K407" s="54"/>
      <c r="L407" s="54"/>
      <c r="M407" s="54"/>
      <c r="N407" s="54"/>
      <c r="O407" s="54"/>
      <c r="P407" s="14" t="str">
        <f t="shared" si="42"/>
        <v xml:space="preserve">   </v>
      </c>
      <c r="Q407" s="11"/>
      <c r="R407" s="14" t="str">
        <f t="shared" si="43"/>
        <v/>
      </c>
      <c r="S407" s="15" t="str">
        <f t="shared" si="44"/>
        <v/>
      </c>
      <c r="T407" s="15" t="str">
        <f t="shared" si="45"/>
        <v/>
      </c>
      <c r="U407" s="11" t="str">
        <f>IFERROR(IF(D407&gt;0,IF(IFERROR(VLOOKUP(CONCATENATE(C407,D407),ImportAmetikohad!AI:AI,1,FALSE),0)=0,ImportJaagid!$U$1,""),""),"")</f>
        <v/>
      </c>
      <c r="V407" s="11" t="str">
        <f t="shared" si="41"/>
        <v/>
      </c>
      <c r="W407" s="11"/>
    </row>
    <row r="408" spans="1:23" x14ac:dyDescent="0.25">
      <c r="A408" s="12"/>
      <c r="B408" s="12"/>
      <c r="C408" s="12"/>
      <c r="D408" s="12"/>
      <c r="E408" s="13"/>
      <c r="F408" s="53" t="str">
        <f t="shared" si="40"/>
        <v xml:space="preserve">   </v>
      </c>
      <c r="G408" s="54"/>
      <c r="H408" s="54"/>
      <c r="I408" s="54"/>
      <c r="J408" s="54"/>
      <c r="K408" s="54"/>
      <c r="L408" s="54"/>
      <c r="M408" s="54"/>
      <c r="N408" s="54"/>
      <c r="O408" s="54"/>
      <c r="P408" s="14" t="str">
        <f t="shared" si="42"/>
        <v xml:space="preserve">   </v>
      </c>
      <c r="Q408" s="11"/>
      <c r="R408" s="14" t="str">
        <f t="shared" si="43"/>
        <v/>
      </c>
      <c r="S408" s="15" t="str">
        <f t="shared" si="44"/>
        <v/>
      </c>
      <c r="T408" s="15" t="str">
        <f t="shared" si="45"/>
        <v/>
      </c>
      <c r="U408" s="11" t="str">
        <f>IFERROR(IF(D408&gt;0,IF(IFERROR(VLOOKUP(CONCATENATE(C408,D408),ImportAmetikohad!AI:AI,1,FALSE),0)=0,ImportJaagid!$U$1,""),""),"")</f>
        <v/>
      </c>
      <c r="V408" s="11" t="str">
        <f t="shared" si="41"/>
        <v/>
      </c>
      <c r="W408" s="11"/>
    </row>
    <row r="409" spans="1:23" x14ac:dyDescent="0.25">
      <c r="A409" s="12"/>
      <c r="B409" s="12"/>
      <c r="C409" s="12"/>
      <c r="D409" s="12"/>
      <c r="E409" s="13"/>
      <c r="F409" s="53" t="str">
        <f t="shared" si="40"/>
        <v xml:space="preserve">   </v>
      </c>
      <c r="G409" s="54"/>
      <c r="H409" s="54"/>
      <c r="I409" s="54"/>
      <c r="J409" s="54"/>
      <c r="K409" s="54"/>
      <c r="L409" s="54"/>
      <c r="M409" s="54"/>
      <c r="N409" s="54"/>
      <c r="O409" s="54"/>
      <c r="P409" s="14" t="str">
        <f t="shared" si="42"/>
        <v xml:space="preserve">   </v>
      </c>
      <c r="Q409" s="11"/>
      <c r="R409" s="14" t="str">
        <f t="shared" si="43"/>
        <v/>
      </c>
      <c r="S409" s="15" t="str">
        <f t="shared" si="44"/>
        <v/>
      </c>
      <c r="T409" s="15" t="str">
        <f t="shared" si="45"/>
        <v/>
      </c>
      <c r="U409" s="11" t="str">
        <f>IFERROR(IF(D409&gt;0,IF(IFERROR(VLOOKUP(CONCATENATE(C409,D409),ImportAmetikohad!AI:AI,1,FALSE),0)=0,ImportJaagid!$U$1,""),""),"")</f>
        <v/>
      </c>
      <c r="V409" s="11" t="str">
        <f t="shared" si="41"/>
        <v/>
      </c>
      <c r="W409" s="11"/>
    </row>
    <row r="410" spans="1:23" x14ac:dyDescent="0.25">
      <c r="A410" s="12"/>
      <c r="B410" s="12"/>
      <c r="C410" s="12"/>
      <c r="D410" s="12"/>
      <c r="E410" s="13"/>
      <c r="F410" s="53" t="str">
        <f t="shared" si="40"/>
        <v xml:space="preserve">   </v>
      </c>
      <c r="G410" s="54"/>
      <c r="H410" s="54"/>
      <c r="I410" s="54"/>
      <c r="J410" s="54"/>
      <c r="K410" s="54"/>
      <c r="L410" s="54"/>
      <c r="M410" s="54"/>
      <c r="N410" s="54"/>
      <c r="O410" s="54"/>
      <c r="P410" s="14" t="str">
        <f t="shared" si="42"/>
        <v xml:space="preserve">   </v>
      </c>
      <c r="Q410" s="11"/>
      <c r="R410" s="14" t="str">
        <f t="shared" si="43"/>
        <v/>
      </c>
      <c r="S410" s="15" t="str">
        <f t="shared" si="44"/>
        <v/>
      </c>
      <c r="T410" s="15" t="str">
        <f t="shared" si="45"/>
        <v/>
      </c>
      <c r="U410" s="11" t="str">
        <f>IFERROR(IF(D410&gt;0,IF(IFERROR(VLOOKUP(CONCATENATE(C410,D410),ImportAmetikohad!AI:AI,1,FALSE),0)=0,ImportJaagid!$U$1,""),""),"")</f>
        <v/>
      </c>
      <c r="V410" s="11" t="str">
        <f t="shared" si="41"/>
        <v/>
      </c>
      <c r="W410" s="11"/>
    </row>
    <row r="411" spans="1:23" x14ac:dyDescent="0.25">
      <c r="A411" s="12"/>
      <c r="B411" s="12"/>
      <c r="C411" s="12"/>
      <c r="D411" s="12"/>
      <c r="E411" s="13"/>
      <c r="F411" s="53" t="str">
        <f t="shared" si="40"/>
        <v xml:space="preserve">   </v>
      </c>
      <c r="G411" s="54"/>
      <c r="H411" s="54"/>
      <c r="I411" s="54"/>
      <c r="J411" s="54"/>
      <c r="K411" s="54"/>
      <c r="L411" s="54"/>
      <c r="M411" s="54"/>
      <c r="N411" s="54"/>
      <c r="O411" s="54"/>
      <c r="P411" s="14" t="str">
        <f t="shared" si="42"/>
        <v xml:space="preserve">   </v>
      </c>
      <c r="Q411" s="11"/>
      <c r="R411" s="14" t="str">
        <f t="shared" si="43"/>
        <v/>
      </c>
      <c r="S411" s="15" t="str">
        <f t="shared" si="44"/>
        <v/>
      </c>
      <c r="T411" s="15" t="str">
        <f t="shared" si="45"/>
        <v/>
      </c>
      <c r="U411" s="11" t="str">
        <f>IFERROR(IF(D411&gt;0,IF(IFERROR(VLOOKUP(CONCATENATE(C411,D411),ImportAmetikohad!AI:AI,1,FALSE),0)=0,ImportJaagid!$U$1,""),""),"")</f>
        <v/>
      </c>
      <c r="V411" s="11" t="str">
        <f t="shared" si="41"/>
        <v/>
      </c>
      <c r="W411" s="11"/>
    </row>
    <row r="412" spans="1:23" x14ac:dyDescent="0.25">
      <c r="A412" s="12"/>
      <c r="B412" s="12"/>
      <c r="C412" s="12"/>
      <c r="D412" s="12"/>
      <c r="E412" s="13"/>
      <c r="F412" s="53" t="str">
        <f t="shared" si="40"/>
        <v xml:space="preserve">   </v>
      </c>
      <c r="G412" s="54"/>
      <c r="H412" s="54"/>
      <c r="I412" s="54"/>
      <c r="J412" s="54"/>
      <c r="K412" s="54"/>
      <c r="L412" s="54"/>
      <c r="M412" s="54"/>
      <c r="N412" s="54"/>
      <c r="O412" s="54"/>
      <c r="P412" s="14" t="str">
        <f t="shared" si="42"/>
        <v xml:space="preserve">   </v>
      </c>
      <c r="Q412" s="11"/>
      <c r="R412" s="14" t="str">
        <f t="shared" si="43"/>
        <v/>
      </c>
      <c r="S412" s="15" t="str">
        <f t="shared" si="44"/>
        <v/>
      </c>
      <c r="T412" s="15" t="str">
        <f t="shared" si="45"/>
        <v/>
      </c>
      <c r="U412" s="11" t="str">
        <f>IFERROR(IF(D412&gt;0,IF(IFERROR(VLOOKUP(CONCATENATE(C412,D412),ImportAmetikohad!AI:AI,1,FALSE),0)=0,ImportJaagid!$U$1,""),""),"")</f>
        <v/>
      </c>
      <c r="V412" s="11" t="str">
        <f t="shared" si="41"/>
        <v/>
      </c>
      <c r="W412" s="11"/>
    </row>
    <row r="413" spans="1:23" x14ac:dyDescent="0.25">
      <c r="A413" s="12"/>
      <c r="B413" s="12"/>
      <c r="C413" s="12"/>
      <c r="D413" s="12"/>
      <c r="E413" s="13"/>
      <c r="F413" s="53" t="str">
        <f t="shared" si="40"/>
        <v xml:space="preserve">   </v>
      </c>
      <c r="G413" s="54"/>
      <c r="H413" s="54"/>
      <c r="I413" s="54"/>
      <c r="J413" s="54"/>
      <c r="K413" s="54"/>
      <c r="L413" s="54"/>
      <c r="M413" s="54"/>
      <c r="N413" s="54"/>
      <c r="O413" s="54"/>
      <c r="P413" s="14" t="str">
        <f t="shared" si="42"/>
        <v xml:space="preserve">   </v>
      </c>
      <c r="Q413" s="11"/>
      <c r="R413" s="14" t="str">
        <f t="shared" si="43"/>
        <v/>
      </c>
      <c r="S413" s="15" t="str">
        <f t="shared" si="44"/>
        <v/>
      </c>
      <c r="T413" s="15" t="str">
        <f t="shared" si="45"/>
        <v/>
      </c>
      <c r="U413" s="11" t="str">
        <f>IFERROR(IF(D413&gt;0,IF(IFERROR(VLOOKUP(CONCATENATE(C413,D413),ImportAmetikohad!AI:AI,1,FALSE),0)=0,ImportJaagid!$U$1,""),""),"")</f>
        <v/>
      </c>
      <c r="V413" s="11" t="str">
        <f t="shared" si="41"/>
        <v/>
      </c>
      <c r="W413" s="11"/>
    </row>
    <row r="414" spans="1:23" x14ac:dyDescent="0.25">
      <c r="A414" s="12"/>
      <c r="B414" s="12"/>
      <c r="C414" s="12"/>
      <c r="D414" s="12"/>
      <c r="E414" s="13"/>
      <c r="F414" s="53" t="str">
        <f t="shared" si="40"/>
        <v xml:space="preserve">   </v>
      </c>
      <c r="G414" s="54"/>
      <c r="H414" s="54"/>
      <c r="I414" s="54"/>
      <c r="J414" s="54"/>
      <c r="K414" s="54"/>
      <c r="L414" s="54"/>
      <c r="M414" s="54"/>
      <c r="N414" s="54"/>
      <c r="O414" s="54"/>
      <c r="P414" s="14" t="str">
        <f t="shared" si="42"/>
        <v xml:space="preserve">   </v>
      </c>
      <c r="Q414" s="11"/>
      <c r="R414" s="14" t="str">
        <f t="shared" si="43"/>
        <v/>
      </c>
      <c r="S414" s="15" t="str">
        <f t="shared" si="44"/>
        <v/>
      </c>
      <c r="T414" s="15" t="str">
        <f t="shared" si="45"/>
        <v/>
      </c>
      <c r="U414" s="11" t="str">
        <f>IFERROR(IF(D414&gt;0,IF(IFERROR(VLOOKUP(CONCATENATE(C414,D414),ImportAmetikohad!AI:AI,1,FALSE),0)=0,ImportJaagid!$U$1,""),""),"")</f>
        <v/>
      </c>
      <c r="V414" s="11" t="str">
        <f t="shared" si="41"/>
        <v/>
      </c>
      <c r="W414" s="11"/>
    </row>
    <row r="415" spans="1:23" x14ac:dyDescent="0.25">
      <c r="A415" s="12"/>
      <c r="B415" s="12"/>
      <c r="C415" s="12"/>
      <c r="D415" s="12"/>
      <c r="E415" s="13"/>
      <c r="F415" s="53" t="str">
        <f t="shared" si="40"/>
        <v xml:space="preserve">   </v>
      </c>
      <c r="G415" s="54"/>
      <c r="H415" s="54"/>
      <c r="I415" s="54"/>
      <c r="J415" s="54"/>
      <c r="K415" s="54"/>
      <c r="L415" s="54"/>
      <c r="M415" s="54"/>
      <c r="N415" s="54"/>
      <c r="O415" s="54"/>
      <c r="P415" s="14" t="str">
        <f t="shared" si="42"/>
        <v xml:space="preserve">   </v>
      </c>
      <c r="Q415" s="11"/>
      <c r="R415" s="14" t="str">
        <f t="shared" si="43"/>
        <v/>
      </c>
      <c r="S415" s="15" t="str">
        <f t="shared" si="44"/>
        <v/>
      </c>
      <c r="T415" s="15" t="str">
        <f t="shared" si="45"/>
        <v/>
      </c>
      <c r="U415" s="11" t="str">
        <f>IFERROR(IF(D415&gt;0,IF(IFERROR(VLOOKUP(CONCATENATE(C415,D415),ImportAmetikohad!AI:AI,1,FALSE),0)=0,ImportJaagid!$U$1,""),""),"")</f>
        <v/>
      </c>
      <c r="V415" s="11" t="str">
        <f t="shared" si="41"/>
        <v/>
      </c>
      <c r="W415" s="11"/>
    </row>
    <row r="416" spans="1:23" x14ac:dyDescent="0.25">
      <c r="A416" s="12"/>
      <c r="B416" s="12"/>
      <c r="C416" s="12"/>
      <c r="D416" s="12"/>
      <c r="E416" s="13"/>
      <c r="F416" s="53" t="str">
        <f t="shared" si="40"/>
        <v xml:space="preserve">   </v>
      </c>
      <c r="G416" s="54"/>
      <c r="H416" s="54"/>
      <c r="I416" s="54"/>
      <c r="J416" s="54"/>
      <c r="K416" s="54"/>
      <c r="L416" s="54"/>
      <c r="M416" s="54"/>
      <c r="N416" s="54"/>
      <c r="O416" s="54"/>
      <c r="P416" s="14" t="str">
        <f t="shared" si="42"/>
        <v xml:space="preserve">   </v>
      </c>
      <c r="Q416" s="11"/>
      <c r="R416" s="14" t="str">
        <f t="shared" si="43"/>
        <v/>
      </c>
      <c r="S416" s="15" t="str">
        <f t="shared" si="44"/>
        <v/>
      </c>
      <c r="T416" s="15" t="str">
        <f t="shared" si="45"/>
        <v/>
      </c>
      <c r="U416" s="11" t="str">
        <f>IFERROR(IF(D416&gt;0,IF(IFERROR(VLOOKUP(CONCATENATE(C416,D416),ImportAmetikohad!AI:AI,1,FALSE),0)=0,ImportJaagid!$U$1,""),""),"")</f>
        <v/>
      </c>
      <c r="V416" s="11" t="str">
        <f t="shared" si="41"/>
        <v/>
      </c>
      <c r="W416" s="11"/>
    </row>
    <row r="417" spans="1:23" x14ac:dyDescent="0.25">
      <c r="A417" s="12"/>
      <c r="B417" s="12"/>
      <c r="C417" s="12"/>
      <c r="D417" s="12"/>
      <c r="E417" s="13"/>
      <c r="F417" s="53" t="str">
        <f t="shared" si="40"/>
        <v xml:space="preserve">   </v>
      </c>
      <c r="G417" s="54"/>
      <c r="H417" s="54"/>
      <c r="I417" s="54"/>
      <c r="J417" s="54"/>
      <c r="K417" s="54"/>
      <c r="L417" s="54"/>
      <c r="M417" s="54"/>
      <c r="N417" s="54"/>
      <c r="O417" s="54"/>
      <c r="P417" s="14" t="str">
        <f t="shared" si="42"/>
        <v xml:space="preserve">   </v>
      </c>
      <c r="Q417" s="11"/>
      <c r="R417" s="14" t="str">
        <f t="shared" si="43"/>
        <v/>
      </c>
      <c r="S417" s="15" t="str">
        <f t="shared" si="44"/>
        <v/>
      </c>
      <c r="T417" s="15" t="str">
        <f t="shared" si="45"/>
        <v/>
      </c>
      <c r="U417" s="11" t="str">
        <f>IFERROR(IF(D417&gt;0,IF(IFERROR(VLOOKUP(CONCATENATE(C417,D417),ImportAmetikohad!AI:AI,1,FALSE),0)=0,ImportJaagid!$U$1,""),""),"")</f>
        <v/>
      </c>
      <c r="V417" s="11" t="str">
        <f t="shared" si="41"/>
        <v/>
      </c>
      <c r="W417" s="11"/>
    </row>
    <row r="418" spans="1:23" x14ac:dyDescent="0.25">
      <c r="A418" s="12"/>
      <c r="B418" s="12"/>
      <c r="C418" s="12"/>
      <c r="D418" s="12"/>
      <c r="E418" s="13"/>
      <c r="F418" s="53" t="str">
        <f t="shared" si="40"/>
        <v xml:space="preserve">   </v>
      </c>
      <c r="G418" s="54"/>
      <c r="H418" s="54"/>
      <c r="I418" s="54"/>
      <c r="J418" s="54"/>
      <c r="K418" s="54"/>
      <c r="L418" s="54"/>
      <c r="M418" s="54"/>
      <c r="N418" s="54"/>
      <c r="O418" s="54"/>
      <c r="P418" s="14" t="str">
        <f t="shared" si="42"/>
        <v xml:space="preserve">   </v>
      </c>
      <c r="Q418" s="11"/>
      <c r="R418" s="14" t="str">
        <f t="shared" si="43"/>
        <v/>
      </c>
      <c r="S418" s="15" t="str">
        <f t="shared" si="44"/>
        <v/>
      </c>
      <c r="T418" s="15" t="str">
        <f t="shared" si="45"/>
        <v/>
      </c>
      <c r="U418" s="11" t="str">
        <f>IFERROR(IF(D418&gt;0,IF(IFERROR(VLOOKUP(CONCATENATE(C418,D418),ImportAmetikohad!AI:AI,1,FALSE),0)=0,ImportJaagid!$U$1,""),""),"")</f>
        <v/>
      </c>
      <c r="V418" s="11" t="str">
        <f t="shared" si="41"/>
        <v/>
      </c>
      <c r="W418" s="11"/>
    </row>
    <row r="419" spans="1:23" x14ac:dyDescent="0.25">
      <c r="A419" s="12"/>
      <c r="B419" s="12"/>
      <c r="C419" s="12"/>
      <c r="D419" s="12"/>
      <c r="E419" s="13"/>
      <c r="F419" s="53" t="str">
        <f t="shared" si="40"/>
        <v xml:space="preserve">   </v>
      </c>
      <c r="G419" s="54"/>
      <c r="H419" s="54"/>
      <c r="I419" s="54"/>
      <c r="J419" s="54"/>
      <c r="K419" s="54"/>
      <c r="L419" s="54"/>
      <c r="M419" s="54"/>
      <c r="N419" s="54"/>
      <c r="O419" s="54"/>
      <c r="P419" s="14" t="str">
        <f t="shared" si="42"/>
        <v xml:space="preserve">   </v>
      </c>
      <c r="Q419" s="11"/>
      <c r="R419" s="14" t="str">
        <f t="shared" si="43"/>
        <v/>
      </c>
      <c r="S419" s="15" t="str">
        <f t="shared" si="44"/>
        <v/>
      </c>
      <c r="T419" s="15" t="str">
        <f t="shared" si="45"/>
        <v/>
      </c>
      <c r="U419" s="11" t="str">
        <f>IFERROR(IF(D419&gt;0,IF(IFERROR(VLOOKUP(CONCATENATE(C419,D419),ImportAmetikohad!AI:AI,1,FALSE),0)=0,ImportJaagid!$U$1,""),""),"")</f>
        <v/>
      </c>
      <c r="V419" s="11" t="str">
        <f t="shared" si="41"/>
        <v/>
      </c>
      <c r="W419" s="11"/>
    </row>
    <row r="420" spans="1:23" x14ac:dyDescent="0.25">
      <c r="A420" s="12"/>
      <c r="B420" s="12"/>
      <c r="C420" s="12"/>
      <c r="D420" s="12"/>
      <c r="E420" s="13"/>
      <c r="F420" s="53" t="str">
        <f t="shared" si="40"/>
        <v xml:space="preserve">   </v>
      </c>
      <c r="G420" s="54"/>
      <c r="H420" s="54"/>
      <c r="I420" s="54"/>
      <c r="J420" s="54"/>
      <c r="K420" s="54"/>
      <c r="L420" s="54"/>
      <c r="M420" s="54"/>
      <c r="N420" s="54"/>
      <c r="O420" s="54"/>
      <c r="P420" s="14" t="str">
        <f t="shared" si="42"/>
        <v xml:space="preserve">   </v>
      </c>
      <c r="Q420" s="11"/>
      <c r="R420" s="14" t="str">
        <f t="shared" si="43"/>
        <v/>
      </c>
      <c r="S420" s="15" t="str">
        <f t="shared" si="44"/>
        <v/>
      </c>
      <c r="T420" s="15" t="str">
        <f t="shared" si="45"/>
        <v/>
      </c>
      <c r="U420" s="11" t="str">
        <f>IFERROR(IF(D420&gt;0,IF(IFERROR(VLOOKUP(CONCATENATE(C420,D420),ImportAmetikohad!AI:AI,1,FALSE),0)=0,ImportJaagid!$U$1,""),""),"")</f>
        <v/>
      </c>
      <c r="V420" s="11" t="str">
        <f t="shared" si="41"/>
        <v/>
      </c>
      <c r="W420" s="11"/>
    </row>
    <row r="421" spans="1:23" x14ac:dyDescent="0.25">
      <c r="A421" s="12"/>
      <c r="B421" s="12"/>
      <c r="C421" s="12"/>
      <c r="D421" s="12"/>
      <c r="E421" s="13"/>
      <c r="F421" s="53" t="str">
        <f t="shared" si="40"/>
        <v xml:space="preserve">   </v>
      </c>
      <c r="G421" s="54"/>
      <c r="H421" s="54"/>
      <c r="I421" s="54"/>
      <c r="J421" s="54"/>
      <c r="K421" s="54"/>
      <c r="L421" s="54"/>
      <c r="M421" s="54"/>
      <c r="N421" s="54"/>
      <c r="O421" s="54"/>
      <c r="P421" s="14" t="str">
        <f t="shared" si="42"/>
        <v xml:space="preserve">   </v>
      </c>
      <c r="Q421" s="11"/>
      <c r="R421" s="14" t="str">
        <f t="shared" si="43"/>
        <v/>
      </c>
      <c r="S421" s="15" t="str">
        <f t="shared" si="44"/>
        <v/>
      </c>
      <c r="T421" s="15" t="str">
        <f t="shared" si="45"/>
        <v/>
      </c>
      <c r="U421" s="11" t="str">
        <f>IFERROR(IF(D421&gt;0,IF(IFERROR(VLOOKUP(CONCATENATE(C421,D421),ImportAmetikohad!AI:AI,1,FALSE),0)=0,ImportJaagid!$U$1,""),""),"")</f>
        <v/>
      </c>
      <c r="V421" s="11" t="str">
        <f t="shared" si="41"/>
        <v/>
      </c>
      <c r="W421" s="11"/>
    </row>
    <row r="422" spans="1:23" x14ac:dyDescent="0.25">
      <c r="A422" s="12"/>
      <c r="B422" s="12"/>
      <c r="C422" s="12"/>
      <c r="D422" s="12"/>
      <c r="E422" s="13"/>
      <c r="F422" s="53" t="str">
        <f t="shared" si="40"/>
        <v xml:space="preserve">   </v>
      </c>
      <c r="G422" s="54"/>
      <c r="H422" s="54"/>
      <c r="I422" s="54"/>
      <c r="J422" s="54"/>
      <c r="K422" s="54"/>
      <c r="L422" s="54"/>
      <c r="M422" s="54"/>
      <c r="N422" s="54"/>
      <c r="O422" s="54"/>
      <c r="P422" s="14" t="str">
        <f t="shared" si="42"/>
        <v xml:space="preserve">   </v>
      </c>
      <c r="Q422" s="11"/>
      <c r="R422" s="14" t="str">
        <f t="shared" si="43"/>
        <v/>
      </c>
      <c r="S422" s="15" t="str">
        <f t="shared" si="44"/>
        <v/>
      </c>
      <c r="T422" s="15" t="str">
        <f t="shared" si="45"/>
        <v/>
      </c>
      <c r="U422" s="11" t="str">
        <f>IFERROR(IF(D422&gt;0,IF(IFERROR(VLOOKUP(CONCATENATE(C422,D422),ImportAmetikohad!AI:AI,1,FALSE),0)=0,ImportJaagid!$U$1,""),""),"")</f>
        <v/>
      </c>
      <c r="V422" s="11" t="str">
        <f t="shared" si="41"/>
        <v/>
      </c>
      <c r="W422" s="11"/>
    </row>
    <row r="423" spans="1:23" x14ac:dyDescent="0.25">
      <c r="A423" s="12"/>
      <c r="B423" s="12"/>
      <c r="C423" s="12"/>
      <c r="D423" s="12"/>
      <c r="E423" s="13"/>
      <c r="F423" s="53" t="str">
        <f t="shared" si="40"/>
        <v xml:space="preserve">   </v>
      </c>
      <c r="G423" s="54"/>
      <c r="H423" s="54"/>
      <c r="I423" s="54"/>
      <c r="J423" s="54"/>
      <c r="K423" s="54"/>
      <c r="L423" s="54"/>
      <c r="M423" s="54"/>
      <c r="N423" s="54"/>
      <c r="O423" s="54"/>
      <c r="P423" s="14" t="str">
        <f t="shared" si="42"/>
        <v xml:space="preserve">   </v>
      </c>
      <c r="Q423" s="11"/>
      <c r="R423" s="14" t="str">
        <f t="shared" si="43"/>
        <v/>
      </c>
      <c r="S423" s="15" t="str">
        <f t="shared" si="44"/>
        <v/>
      </c>
      <c r="T423" s="15" t="str">
        <f t="shared" si="45"/>
        <v/>
      </c>
      <c r="U423" s="11" t="str">
        <f>IFERROR(IF(D423&gt;0,IF(IFERROR(VLOOKUP(CONCATENATE(C423,D423),ImportAmetikohad!AI:AI,1,FALSE),0)=0,ImportJaagid!$U$1,""),""),"")</f>
        <v/>
      </c>
      <c r="V423" s="11" t="str">
        <f t="shared" si="41"/>
        <v/>
      </c>
      <c r="W423" s="11"/>
    </row>
    <row r="424" spans="1:23" x14ac:dyDescent="0.25">
      <c r="A424" s="12"/>
      <c r="B424" s="12"/>
      <c r="C424" s="12"/>
      <c r="D424" s="12"/>
      <c r="E424" s="13"/>
      <c r="F424" s="53" t="str">
        <f t="shared" si="40"/>
        <v xml:space="preserve">   </v>
      </c>
      <c r="G424" s="54"/>
      <c r="H424" s="54"/>
      <c r="I424" s="54"/>
      <c r="J424" s="54"/>
      <c r="K424" s="54"/>
      <c r="L424" s="54"/>
      <c r="M424" s="54"/>
      <c r="N424" s="54"/>
      <c r="O424" s="54"/>
      <c r="P424" s="14" t="str">
        <f t="shared" si="42"/>
        <v xml:space="preserve">   </v>
      </c>
      <c r="Q424" s="11"/>
      <c r="R424" s="14" t="str">
        <f t="shared" si="43"/>
        <v/>
      </c>
      <c r="S424" s="15" t="str">
        <f t="shared" si="44"/>
        <v/>
      </c>
      <c r="T424" s="15" t="str">
        <f t="shared" si="45"/>
        <v/>
      </c>
      <c r="U424" s="11" t="str">
        <f>IFERROR(IF(D424&gt;0,IF(IFERROR(VLOOKUP(CONCATENATE(C424,D424),ImportAmetikohad!AI:AI,1,FALSE),0)=0,ImportJaagid!$U$1,""),""),"")</f>
        <v/>
      </c>
      <c r="V424" s="11" t="str">
        <f t="shared" si="41"/>
        <v/>
      </c>
      <c r="W424" s="11"/>
    </row>
    <row r="425" spans="1:23" x14ac:dyDescent="0.25">
      <c r="A425" s="12"/>
      <c r="B425" s="12"/>
      <c r="C425" s="12"/>
      <c r="D425" s="12"/>
      <c r="E425" s="13"/>
      <c r="F425" s="53" t="str">
        <f t="shared" si="40"/>
        <v xml:space="preserve">   </v>
      </c>
      <c r="G425" s="54"/>
      <c r="H425" s="54"/>
      <c r="I425" s="54"/>
      <c r="J425" s="54"/>
      <c r="K425" s="54"/>
      <c r="L425" s="54"/>
      <c r="M425" s="54"/>
      <c r="N425" s="54"/>
      <c r="O425" s="54"/>
      <c r="P425" s="14" t="str">
        <f t="shared" si="42"/>
        <v xml:space="preserve">   </v>
      </c>
      <c r="Q425" s="11"/>
      <c r="R425" s="14" t="str">
        <f t="shared" si="43"/>
        <v/>
      </c>
      <c r="S425" s="15" t="str">
        <f t="shared" si="44"/>
        <v/>
      </c>
      <c r="T425" s="15" t="str">
        <f t="shared" si="45"/>
        <v/>
      </c>
      <c r="U425" s="11" t="str">
        <f>IFERROR(IF(D425&gt;0,IF(IFERROR(VLOOKUP(CONCATENATE(C425,D425),ImportAmetikohad!AI:AI,1,FALSE),0)=0,ImportJaagid!$U$1,""),""),"")</f>
        <v/>
      </c>
      <c r="V425" s="11" t="str">
        <f t="shared" si="41"/>
        <v/>
      </c>
      <c r="W425" s="11"/>
    </row>
    <row r="426" spans="1:23" x14ac:dyDescent="0.25">
      <c r="A426" s="12"/>
      <c r="B426" s="12"/>
      <c r="C426" s="12"/>
      <c r="D426" s="12"/>
      <c r="E426" s="13"/>
      <c r="F426" s="53" t="str">
        <f t="shared" si="40"/>
        <v xml:space="preserve">   </v>
      </c>
      <c r="G426" s="54"/>
      <c r="H426" s="54"/>
      <c r="I426" s="54"/>
      <c r="J426" s="54"/>
      <c r="K426" s="54"/>
      <c r="L426" s="54"/>
      <c r="M426" s="54"/>
      <c r="N426" s="54"/>
      <c r="O426" s="54"/>
      <c r="P426" s="14" t="str">
        <f t="shared" si="42"/>
        <v xml:space="preserve">   </v>
      </c>
      <c r="Q426" s="11"/>
      <c r="R426" s="14" t="str">
        <f t="shared" si="43"/>
        <v/>
      </c>
      <c r="S426" s="15" t="str">
        <f t="shared" si="44"/>
        <v/>
      </c>
      <c r="T426" s="15" t="str">
        <f t="shared" si="45"/>
        <v/>
      </c>
      <c r="U426" s="11" t="str">
        <f>IFERROR(IF(D426&gt;0,IF(IFERROR(VLOOKUP(CONCATENATE(C426,D426),ImportAmetikohad!AI:AI,1,FALSE),0)=0,ImportJaagid!$U$1,""),""),"")</f>
        <v/>
      </c>
      <c r="V426" s="11" t="str">
        <f t="shared" si="41"/>
        <v/>
      </c>
      <c r="W426" s="11"/>
    </row>
    <row r="427" spans="1:23" x14ac:dyDescent="0.25">
      <c r="A427" s="12"/>
      <c r="B427" s="12"/>
      <c r="C427" s="12"/>
      <c r="D427" s="12"/>
      <c r="E427" s="13"/>
      <c r="F427" s="53" t="str">
        <f t="shared" si="40"/>
        <v xml:space="preserve">   </v>
      </c>
      <c r="G427" s="54"/>
      <c r="H427" s="54"/>
      <c r="I427" s="54"/>
      <c r="J427" s="54"/>
      <c r="K427" s="54"/>
      <c r="L427" s="54"/>
      <c r="M427" s="54"/>
      <c r="N427" s="54"/>
      <c r="O427" s="54"/>
      <c r="P427" s="14" t="str">
        <f t="shared" si="42"/>
        <v xml:space="preserve">   </v>
      </c>
      <c r="Q427" s="11"/>
      <c r="R427" s="14" t="str">
        <f t="shared" si="43"/>
        <v/>
      </c>
      <c r="S427" s="15" t="str">
        <f t="shared" si="44"/>
        <v/>
      </c>
      <c r="T427" s="15" t="str">
        <f t="shared" si="45"/>
        <v/>
      </c>
      <c r="U427" s="11" t="str">
        <f>IFERROR(IF(D427&gt;0,IF(IFERROR(VLOOKUP(CONCATENATE(C427,D427),ImportAmetikohad!AI:AI,1,FALSE),0)=0,ImportJaagid!$U$1,""),""),"")</f>
        <v/>
      </c>
      <c r="V427" s="11" t="str">
        <f t="shared" si="41"/>
        <v/>
      </c>
      <c r="W427" s="11"/>
    </row>
    <row r="428" spans="1:23" x14ac:dyDescent="0.25">
      <c r="A428" s="12"/>
      <c r="B428" s="12"/>
      <c r="C428" s="12"/>
      <c r="D428" s="12"/>
      <c r="E428" s="13"/>
      <c r="F428" s="53" t="str">
        <f t="shared" si="40"/>
        <v xml:space="preserve">   </v>
      </c>
      <c r="G428" s="54"/>
      <c r="H428" s="54"/>
      <c r="I428" s="54"/>
      <c r="J428" s="54"/>
      <c r="K428" s="54"/>
      <c r="L428" s="54"/>
      <c r="M428" s="54"/>
      <c r="N428" s="54"/>
      <c r="O428" s="54"/>
      <c r="P428" s="14" t="str">
        <f t="shared" si="42"/>
        <v xml:space="preserve">   </v>
      </c>
      <c r="Q428" s="11"/>
      <c r="R428" s="14" t="str">
        <f t="shared" si="43"/>
        <v/>
      </c>
      <c r="S428" s="15" t="str">
        <f t="shared" si="44"/>
        <v/>
      </c>
      <c r="T428" s="15" t="str">
        <f t="shared" si="45"/>
        <v/>
      </c>
      <c r="U428" s="11" t="str">
        <f>IFERROR(IF(D428&gt;0,IF(IFERROR(VLOOKUP(CONCATENATE(C428,D428),ImportAmetikohad!AI:AI,1,FALSE),0)=0,ImportJaagid!$U$1,""),""),"")</f>
        <v/>
      </c>
      <c r="V428" s="11" t="str">
        <f t="shared" si="41"/>
        <v/>
      </c>
      <c r="W428" s="11"/>
    </row>
    <row r="429" spans="1:23" x14ac:dyDescent="0.25">
      <c r="A429" s="12"/>
      <c r="B429" s="12"/>
      <c r="C429" s="12"/>
      <c r="D429" s="12"/>
      <c r="E429" s="13"/>
      <c r="F429" s="53" t="str">
        <f t="shared" si="40"/>
        <v xml:space="preserve">   </v>
      </c>
      <c r="G429" s="54"/>
      <c r="H429" s="54"/>
      <c r="I429" s="54"/>
      <c r="J429" s="54"/>
      <c r="K429" s="54"/>
      <c r="L429" s="54"/>
      <c r="M429" s="54"/>
      <c r="N429" s="54"/>
      <c r="O429" s="54"/>
      <c r="P429" s="14" t="str">
        <f t="shared" si="42"/>
        <v xml:space="preserve">   </v>
      </c>
      <c r="Q429" s="11"/>
      <c r="R429" s="14" t="str">
        <f t="shared" si="43"/>
        <v/>
      </c>
      <c r="S429" s="15" t="str">
        <f t="shared" si="44"/>
        <v/>
      </c>
      <c r="T429" s="15" t="str">
        <f t="shared" si="45"/>
        <v/>
      </c>
      <c r="U429" s="11" t="str">
        <f>IFERROR(IF(D429&gt;0,IF(IFERROR(VLOOKUP(CONCATENATE(C429,D429),ImportAmetikohad!AI:AI,1,FALSE),0)=0,ImportJaagid!$U$1,""),""),"")</f>
        <v/>
      </c>
      <c r="V429" s="11" t="str">
        <f t="shared" si="41"/>
        <v/>
      </c>
      <c r="W429" s="11"/>
    </row>
    <row r="430" spans="1:23" x14ac:dyDescent="0.25">
      <c r="A430" s="12"/>
      <c r="B430" s="12"/>
      <c r="C430" s="12"/>
      <c r="D430" s="12"/>
      <c r="E430" s="13"/>
      <c r="F430" s="53" t="str">
        <f t="shared" si="40"/>
        <v xml:space="preserve">   </v>
      </c>
      <c r="G430" s="54"/>
      <c r="H430" s="54"/>
      <c r="I430" s="54"/>
      <c r="J430" s="54"/>
      <c r="K430" s="54"/>
      <c r="L430" s="54"/>
      <c r="M430" s="54"/>
      <c r="N430" s="54"/>
      <c r="O430" s="54"/>
      <c r="P430" s="14" t="str">
        <f t="shared" si="42"/>
        <v xml:space="preserve">   </v>
      </c>
      <c r="Q430" s="11"/>
      <c r="R430" s="14" t="str">
        <f t="shared" si="43"/>
        <v/>
      </c>
      <c r="S430" s="15" t="str">
        <f t="shared" si="44"/>
        <v/>
      </c>
      <c r="T430" s="15" t="str">
        <f t="shared" si="45"/>
        <v/>
      </c>
      <c r="U430" s="11" t="str">
        <f>IFERROR(IF(D430&gt;0,IF(IFERROR(VLOOKUP(CONCATENATE(C430,D430),ImportAmetikohad!AI:AI,1,FALSE),0)=0,ImportJaagid!$U$1,""),""),"")</f>
        <v/>
      </c>
      <c r="V430" s="11" t="str">
        <f t="shared" si="41"/>
        <v/>
      </c>
      <c r="W430" s="11"/>
    </row>
    <row r="431" spans="1:23" x14ac:dyDescent="0.25">
      <c r="A431" s="12"/>
      <c r="B431" s="12"/>
      <c r="C431" s="12"/>
      <c r="D431" s="12"/>
      <c r="E431" s="13"/>
      <c r="F431" s="53" t="str">
        <f t="shared" si="40"/>
        <v xml:space="preserve">   </v>
      </c>
      <c r="G431" s="54"/>
      <c r="H431" s="54"/>
      <c r="I431" s="54"/>
      <c r="J431" s="54"/>
      <c r="K431" s="54"/>
      <c r="L431" s="54"/>
      <c r="M431" s="54"/>
      <c r="N431" s="54"/>
      <c r="O431" s="54"/>
      <c r="P431" s="14" t="str">
        <f t="shared" si="42"/>
        <v xml:space="preserve">   </v>
      </c>
      <c r="Q431" s="11"/>
      <c r="R431" s="14" t="str">
        <f t="shared" si="43"/>
        <v/>
      </c>
      <c r="S431" s="15" t="str">
        <f t="shared" si="44"/>
        <v/>
      </c>
      <c r="T431" s="15" t="str">
        <f t="shared" si="45"/>
        <v/>
      </c>
      <c r="U431" s="11" t="str">
        <f>IFERROR(IF(D431&gt;0,IF(IFERROR(VLOOKUP(CONCATENATE(C431,D431),ImportAmetikohad!AI:AI,1,FALSE),0)=0,ImportJaagid!$U$1,""),""),"")</f>
        <v/>
      </c>
      <c r="V431" s="11" t="str">
        <f t="shared" si="41"/>
        <v/>
      </c>
      <c r="W431" s="11"/>
    </row>
    <row r="432" spans="1:23" x14ac:dyDescent="0.25">
      <c r="A432" s="12"/>
      <c r="B432" s="12"/>
      <c r="C432" s="12"/>
      <c r="D432" s="12"/>
      <c r="E432" s="13"/>
      <c r="F432" s="53" t="str">
        <f t="shared" si="40"/>
        <v xml:space="preserve">   </v>
      </c>
      <c r="G432" s="54"/>
      <c r="H432" s="54"/>
      <c r="I432" s="54"/>
      <c r="J432" s="54"/>
      <c r="K432" s="54"/>
      <c r="L432" s="54"/>
      <c r="M432" s="54"/>
      <c r="N432" s="54"/>
      <c r="O432" s="54"/>
      <c r="P432" s="14" t="str">
        <f t="shared" si="42"/>
        <v xml:space="preserve">   </v>
      </c>
      <c r="Q432" s="11"/>
      <c r="R432" s="14" t="str">
        <f t="shared" si="43"/>
        <v/>
      </c>
      <c r="S432" s="15" t="str">
        <f t="shared" si="44"/>
        <v/>
      </c>
      <c r="T432" s="15" t="str">
        <f t="shared" si="45"/>
        <v/>
      </c>
      <c r="U432" s="11" t="str">
        <f>IFERROR(IF(D432&gt;0,IF(IFERROR(VLOOKUP(CONCATENATE(C432,D432),ImportAmetikohad!AI:AI,1,FALSE),0)=0,ImportJaagid!$U$1,""),""),"")</f>
        <v/>
      </c>
      <c r="V432" s="11" t="str">
        <f t="shared" si="41"/>
        <v/>
      </c>
      <c r="W432" s="11"/>
    </row>
    <row r="433" spans="1:23" x14ac:dyDescent="0.25">
      <c r="A433" s="12"/>
      <c r="B433" s="12"/>
      <c r="C433" s="12"/>
      <c r="D433" s="12"/>
      <c r="E433" s="13"/>
      <c r="F433" s="53" t="str">
        <f t="shared" si="40"/>
        <v xml:space="preserve">   </v>
      </c>
      <c r="G433" s="54"/>
      <c r="H433" s="54"/>
      <c r="I433" s="54"/>
      <c r="J433" s="54"/>
      <c r="K433" s="54"/>
      <c r="L433" s="54"/>
      <c r="M433" s="54"/>
      <c r="N433" s="54"/>
      <c r="O433" s="54"/>
      <c r="P433" s="14" t="str">
        <f t="shared" si="42"/>
        <v xml:space="preserve">   </v>
      </c>
      <c r="Q433" s="11"/>
      <c r="R433" s="14" t="str">
        <f t="shared" si="43"/>
        <v/>
      </c>
      <c r="S433" s="15" t="str">
        <f t="shared" si="44"/>
        <v/>
      </c>
      <c r="T433" s="15" t="str">
        <f t="shared" si="45"/>
        <v/>
      </c>
      <c r="U433" s="11" t="str">
        <f>IFERROR(IF(D433&gt;0,IF(IFERROR(VLOOKUP(CONCATENATE(C433,D433),ImportAmetikohad!AI:AI,1,FALSE),0)=0,ImportJaagid!$U$1,""),""),"")</f>
        <v/>
      </c>
      <c r="V433" s="11" t="str">
        <f t="shared" si="41"/>
        <v/>
      </c>
      <c r="W433" s="11"/>
    </row>
    <row r="434" spans="1:23" x14ac:dyDescent="0.25">
      <c r="A434" s="12"/>
      <c r="B434" s="12"/>
      <c r="C434" s="12"/>
      <c r="D434" s="12"/>
      <c r="E434" s="13"/>
      <c r="F434" s="53" t="str">
        <f t="shared" si="40"/>
        <v xml:space="preserve">   </v>
      </c>
      <c r="G434" s="54"/>
      <c r="H434" s="54"/>
      <c r="I434" s="54"/>
      <c r="J434" s="54"/>
      <c r="K434" s="54"/>
      <c r="L434" s="54"/>
      <c r="M434" s="54"/>
      <c r="N434" s="54"/>
      <c r="O434" s="54"/>
      <c r="P434" s="14" t="str">
        <f t="shared" si="42"/>
        <v xml:space="preserve">   </v>
      </c>
      <c r="Q434" s="11"/>
      <c r="R434" s="14" t="str">
        <f t="shared" si="43"/>
        <v/>
      </c>
      <c r="S434" s="15" t="str">
        <f t="shared" si="44"/>
        <v/>
      </c>
      <c r="T434" s="15" t="str">
        <f t="shared" si="45"/>
        <v/>
      </c>
      <c r="U434" s="11" t="str">
        <f>IFERROR(IF(D434&gt;0,IF(IFERROR(VLOOKUP(CONCATENATE(C434,D434),ImportAmetikohad!AI:AI,1,FALSE),0)=0,ImportJaagid!$U$1,""),""),"")</f>
        <v/>
      </c>
      <c r="V434" s="11" t="str">
        <f t="shared" si="41"/>
        <v/>
      </c>
      <c r="W434" s="11"/>
    </row>
    <row r="435" spans="1:23" x14ac:dyDescent="0.25">
      <c r="A435" s="12"/>
      <c r="B435" s="12"/>
      <c r="C435" s="12"/>
      <c r="D435" s="12"/>
      <c r="E435" s="13"/>
      <c r="F435" s="53" t="str">
        <f t="shared" si="40"/>
        <v xml:space="preserve">   </v>
      </c>
      <c r="G435" s="54"/>
      <c r="H435" s="54"/>
      <c r="I435" s="54"/>
      <c r="J435" s="54"/>
      <c r="K435" s="54"/>
      <c r="L435" s="54"/>
      <c r="M435" s="54"/>
      <c r="N435" s="54"/>
      <c r="O435" s="54"/>
      <c r="P435" s="14" t="str">
        <f t="shared" si="42"/>
        <v xml:space="preserve">   </v>
      </c>
      <c r="Q435" s="11"/>
      <c r="R435" s="14" t="str">
        <f t="shared" si="43"/>
        <v/>
      </c>
      <c r="S435" s="15" t="str">
        <f t="shared" si="44"/>
        <v/>
      </c>
      <c r="T435" s="15" t="str">
        <f t="shared" si="45"/>
        <v/>
      </c>
      <c r="U435" s="11" t="str">
        <f>IFERROR(IF(D435&gt;0,IF(IFERROR(VLOOKUP(CONCATENATE(C435,D435),ImportAmetikohad!AI:AI,1,FALSE),0)=0,ImportJaagid!$U$1,""),""),"")</f>
        <v/>
      </c>
      <c r="V435" s="11" t="str">
        <f t="shared" si="41"/>
        <v/>
      </c>
      <c r="W435" s="11"/>
    </row>
    <row r="436" spans="1:23" x14ac:dyDescent="0.25">
      <c r="A436" s="12"/>
      <c r="B436" s="12"/>
      <c r="C436" s="12"/>
      <c r="D436" s="12"/>
      <c r="E436" s="13"/>
      <c r="F436" s="53" t="str">
        <f t="shared" si="40"/>
        <v xml:space="preserve">   </v>
      </c>
      <c r="G436" s="54"/>
      <c r="H436" s="54"/>
      <c r="I436" s="54"/>
      <c r="J436" s="54"/>
      <c r="K436" s="54"/>
      <c r="L436" s="54"/>
      <c r="M436" s="54"/>
      <c r="N436" s="54"/>
      <c r="O436" s="54"/>
      <c r="P436" s="14" t="str">
        <f t="shared" si="42"/>
        <v xml:space="preserve">   </v>
      </c>
      <c r="Q436" s="11"/>
      <c r="R436" s="14" t="str">
        <f t="shared" si="43"/>
        <v/>
      </c>
      <c r="S436" s="15" t="str">
        <f t="shared" si="44"/>
        <v/>
      </c>
      <c r="T436" s="15" t="str">
        <f t="shared" si="45"/>
        <v/>
      </c>
      <c r="U436" s="11" t="str">
        <f>IFERROR(IF(D436&gt;0,IF(IFERROR(VLOOKUP(CONCATENATE(C436,D436),ImportAmetikohad!AI:AI,1,FALSE),0)=0,ImportJaagid!$U$1,""),""),"")</f>
        <v/>
      </c>
      <c r="V436" s="11" t="str">
        <f t="shared" si="41"/>
        <v/>
      </c>
      <c r="W436" s="11"/>
    </row>
    <row r="437" spans="1:23" x14ac:dyDescent="0.25">
      <c r="A437" s="12"/>
      <c r="B437" s="12"/>
      <c r="C437" s="12"/>
      <c r="D437" s="12"/>
      <c r="E437" s="13"/>
      <c r="F437" s="53" t="str">
        <f t="shared" si="40"/>
        <v xml:space="preserve">   </v>
      </c>
      <c r="G437" s="54"/>
      <c r="H437" s="54"/>
      <c r="I437" s="54"/>
      <c r="J437" s="54"/>
      <c r="K437" s="54"/>
      <c r="L437" s="54"/>
      <c r="M437" s="54"/>
      <c r="N437" s="54"/>
      <c r="O437" s="54"/>
      <c r="P437" s="14" t="str">
        <f t="shared" si="42"/>
        <v xml:space="preserve">   </v>
      </c>
      <c r="Q437" s="11"/>
      <c r="R437" s="14" t="str">
        <f t="shared" si="43"/>
        <v/>
      </c>
      <c r="S437" s="15" t="str">
        <f t="shared" si="44"/>
        <v/>
      </c>
      <c r="T437" s="15" t="str">
        <f t="shared" si="45"/>
        <v/>
      </c>
      <c r="U437" s="11" t="str">
        <f>IFERROR(IF(D437&gt;0,IF(IFERROR(VLOOKUP(CONCATENATE(C437,D437),ImportAmetikohad!AI:AI,1,FALSE),0)=0,ImportJaagid!$U$1,""),""),"")</f>
        <v/>
      </c>
      <c r="V437" s="11" t="str">
        <f t="shared" si="41"/>
        <v/>
      </c>
      <c r="W437" s="11"/>
    </row>
    <row r="438" spans="1:23" x14ac:dyDescent="0.25">
      <c r="A438" s="12"/>
      <c r="B438" s="12"/>
      <c r="C438" s="12"/>
      <c r="D438" s="12"/>
      <c r="E438" s="13"/>
      <c r="F438" s="53" t="str">
        <f t="shared" si="40"/>
        <v xml:space="preserve">   </v>
      </c>
      <c r="G438" s="54"/>
      <c r="H438" s="54"/>
      <c r="I438" s="54"/>
      <c r="J438" s="54"/>
      <c r="K438" s="54"/>
      <c r="L438" s="54"/>
      <c r="M438" s="54"/>
      <c r="N438" s="54"/>
      <c r="O438" s="54"/>
      <c r="P438" s="14" t="str">
        <f t="shared" si="42"/>
        <v xml:space="preserve">   </v>
      </c>
      <c r="Q438" s="11"/>
      <c r="R438" s="14" t="str">
        <f t="shared" si="43"/>
        <v/>
      </c>
      <c r="S438" s="15" t="str">
        <f t="shared" si="44"/>
        <v/>
      </c>
      <c r="T438" s="15" t="str">
        <f t="shared" si="45"/>
        <v/>
      </c>
      <c r="U438" s="11" t="str">
        <f>IFERROR(IF(D438&gt;0,IF(IFERROR(VLOOKUP(CONCATENATE(C438,D438),ImportAmetikohad!AI:AI,1,FALSE),0)=0,ImportJaagid!$U$1,""),""),"")</f>
        <v/>
      </c>
      <c r="V438" s="11" t="str">
        <f t="shared" si="41"/>
        <v/>
      </c>
      <c r="W438" s="11"/>
    </row>
    <row r="439" spans="1:23" x14ac:dyDescent="0.25">
      <c r="A439" s="12"/>
      <c r="B439" s="12"/>
      <c r="C439" s="12"/>
      <c r="D439" s="12"/>
      <c r="E439" s="13"/>
      <c r="F439" s="53" t="str">
        <f t="shared" si="40"/>
        <v xml:space="preserve">   </v>
      </c>
      <c r="G439" s="54"/>
      <c r="H439" s="54"/>
      <c r="I439" s="54"/>
      <c r="J439" s="54"/>
      <c r="K439" s="54"/>
      <c r="L439" s="54"/>
      <c r="M439" s="54"/>
      <c r="N439" s="54"/>
      <c r="O439" s="54"/>
      <c r="P439" s="14" t="str">
        <f t="shared" si="42"/>
        <v xml:space="preserve">   </v>
      </c>
      <c r="Q439" s="11"/>
      <c r="R439" s="14" t="str">
        <f t="shared" si="43"/>
        <v/>
      </c>
      <c r="S439" s="15" t="str">
        <f t="shared" si="44"/>
        <v/>
      </c>
      <c r="T439" s="15" t="str">
        <f t="shared" si="45"/>
        <v/>
      </c>
      <c r="U439" s="11" t="str">
        <f>IFERROR(IF(D439&gt;0,IF(IFERROR(VLOOKUP(CONCATENATE(C439,D439),ImportAmetikohad!AI:AI,1,FALSE),0)=0,ImportJaagid!$U$1,""),""),"")</f>
        <v/>
      </c>
      <c r="V439" s="11" t="str">
        <f t="shared" si="41"/>
        <v/>
      </c>
      <c r="W439" s="11"/>
    </row>
    <row r="440" spans="1:23" x14ac:dyDescent="0.25">
      <c r="A440" s="12"/>
      <c r="B440" s="12"/>
      <c r="C440" s="12"/>
      <c r="D440" s="12"/>
      <c r="E440" s="13"/>
      <c r="F440" s="53" t="str">
        <f t="shared" si="40"/>
        <v xml:space="preserve">   </v>
      </c>
      <c r="G440" s="54"/>
      <c r="H440" s="54"/>
      <c r="I440" s="54"/>
      <c r="J440" s="54"/>
      <c r="K440" s="54"/>
      <c r="L440" s="54"/>
      <c r="M440" s="54"/>
      <c r="N440" s="54"/>
      <c r="O440" s="54"/>
      <c r="P440" s="14" t="str">
        <f t="shared" si="42"/>
        <v xml:space="preserve">   </v>
      </c>
      <c r="Q440" s="11"/>
      <c r="R440" s="14" t="str">
        <f t="shared" si="43"/>
        <v/>
      </c>
      <c r="S440" s="15" t="str">
        <f t="shared" si="44"/>
        <v/>
      </c>
      <c r="T440" s="15" t="str">
        <f t="shared" si="45"/>
        <v/>
      </c>
      <c r="U440" s="11" t="str">
        <f>IFERROR(IF(D440&gt;0,IF(IFERROR(VLOOKUP(CONCATENATE(C440,D440),ImportAmetikohad!AI:AI,1,FALSE),0)=0,ImportJaagid!$U$1,""),""),"")</f>
        <v/>
      </c>
      <c r="V440" s="11" t="str">
        <f t="shared" si="41"/>
        <v/>
      </c>
      <c r="W440" s="11"/>
    </row>
    <row r="441" spans="1:23" x14ac:dyDescent="0.25">
      <c r="A441" s="12"/>
      <c r="B441" s="12"/>
      <c r="C441" s="12"/>
      <c r="D441" s="12"/>
      <c r="E441" s="13"/>
      <c r="F441" s="53" t="str">
        <f t="shared" si="40"/>
        <v xml:space="preserve">   </v>
      </c>
      <c r="G441" s="54"/>
      <c r="H441" s="54"/>
      <c r="I441" s="54"/>
      <c r="J441" s="54"/>
      <c r="K441" s="54"/>
      <c r="L441" s="54"/>
      <c r="M441" s="54"/>
      <c r="N441" s="54"/>
      <c r="O441" s="54"/>
      <c r="P441" s="14" t="str">
        <f t="shared" si="42"/>
        <v xml:space="preserve">   </v>
      </c>
      <c r="Q441" s="11"/>
      <c r="R441" s="14" t="str">
        <f t="shared" si="43"/>
        <v/>
      </c>
      <c r="S441" s="15" t="str">
        <f t="shared" si="44"/>
        <v/>
      </c>
      <c r="T441" s="15" t="str">
        <f t="shared" si="45"/>
        <v/>
      </c>
      <c r="U441" s="11" t="str">
        <f>IFERROR(IF(D441&gt;0,IF(IFERROR(VLOOKUP(CONCATENATE(C441,D441),ImportAmetikohad!AI:AI,1,FALSE),0)=0,ImportJaagid!$U$1,""),""),"")</f>
        <v/>
      </c>
      <c r="V441" s="11" t="str">
        <f t="shared" si="41"/>
        <v/>
      </c>
      <c r="W441" s="11"/>
    </row>
    <row r="442" spans="1:23" x14ac:dyDescent="0.25">
      <c r="A442" s="12"/>
      <c r="B442" s="12"/>
      <c r="C442" s="12"/>
      <c r="D442" s="12"/>
      <c r="E442" s="13"/>
      <c r="F442" s="53" t="str">
        <f t="shared" si="40"/>
        <v xml:space="preserve">   </v>
      </c>
      <c r="G442" s="54"/>
      <c r="H442" s="54"/>
      <c r="I442" s="54"/>
      <c r="J442" s="54"/>
      <c r="K442" s="54"/>
      <c r="L442" s="54"/>
      <c r="M442" s="54"/>
      <c r="N442" s="54"/>
      <c r="O442" s="54"/>
      <c r="P442" s="14" t="str">
        <f t="shared" si="42"/>
        <v xml:space="preserve">   </v>
      </c>
      <c r="Q442" s="11"/>
      <c r="R442" s="14" t="str">
        <f t="shared" si="43"/>
        <v/>
      </c>
      <c r="S442" s="15" t="str">
        <f t="shared" si="44"/>
        <v/>
      </c>
      <c r="T442" s="15" t="str">
        <f t="shared" si="45"/>
        <v/>
      </c>
      <c r="U442" s="11" t="str">
        <f>IFERROR(IF(D442&gt;0,IF(IFERROR(VLOOKUP(CONCATENATE(C442,D442),ImportAmetikohad!AI:AI,1,FALSE),0)=0,ImportJaagid!$U$1,""),""),"")</f>
        <v/>
      </c>
      <c r="V442" s="11" t="str">
        <f t="shared" si="41"/>
        <v/>
      </c>
      <c r="W442" s="11"/>
    </row>
    <row r="443" spans="1:23" x14ac:dyDescent="0.25">
      <c r="A443" s="12"/>
      <c r="B443" s="12"/>
      <c r="C443" s="12"/>
      <c r="D443" s="12"/>
      <c r="E443" s="13"/>
      <c r="F443" s="53" t="str">
        <f t="shared" si="40"/>
        <v xml:space="preserve">   </v>
      </c>
      <c r="G443" s="54"/>
      <c r="H443" s="54"/>
      <c r="I443" s="54"/>
      <c r="J443" s="54"/>
      <c r="K443" s="54"/>
      <c r="L443" s="54"/>
      <c r="M443" s="54"/>
      <c r="N443" s="54"/>
      <c r="O443" s="54"/>
      <c r="P443" s="14" t="str">
        <f t="shared" si="42"/>
        <v xml:space="preserve">   </v>
      </c>
      <c r="Q443" s="11"/>
      <c r="R443" s="14" t="str">
        <f t="shared" si="43"/>
        <v/>
      </c>
      <c r="S443" s="15" t="str">
        <f t="shared" si="44"/>
        <v/>
      </c>
      <c r="T443" s="15" t="str">
        <f t="shared" si="45"/>
        <v/>
      </c>
      <c r="U443" s="11" t="str">
        <f>IFERROR(IF(D443&gt;0,IF(IFERROR(VLOOKUP(CONCATENATE(C443,D443),ImportAmetikohad!AI:AI,1,FALSE),0)=0,ImportJaagid!$U$1,""),""),"")</f>
        <v/>
      </c>
      <c r="V443" s="11" t="str">
        <f t="shared" si="41"/>
        <v/>
      </c>
      <c r="W443" s="11"/>
    </row>
    <row r="444" spans="1:23" x14ac:dyDescent="0.25">
      <c r="A444" s="12"/>
      <c r="B444" s="12"/>
      <c r="C444" s="12"/>
      <c r="D444" s="12"/>
      <c r="E444" s="13"/>
      <c r="F444" s="53" t="str">
        <f t="shared" si="40"/>
        <v xml:space="preserve">   </v>
      </c>
      <c r="G444" s="54"/>
      <c r="H444" s="54"/>
      <c r="I444" s="54"/>
      <c r="J444" s="54"/>
      <c r="K444" s="54"/>
      <c r="L444" s="54"/>
      <c r="M444" s="54"/>
      <c r="N444" s="54"/>
      <c r="O444" s="54"/>
      <c r="P444" s="14" t="str">
        <f t="shared" si="42"/>
        <v xml:space="preserve">   </v>
      </c>
      <c r="Q444" s="11"/>
      <c r="R444" s="14" t="str">
        <f t="shared" si="43"/>
        <v/>
      </c>
      <c r="S444" s="15" t="str">
        <f t="shared" si="44"/>
        <v/>
      </c>
      <c r="T444" s="15" t="str">
        <f t="shared" si="45"/>
        <v/>
      </c>
      <c r="U444" s="11" t="str">
        <f>IFERROR(IF(D444&gt;0,IF(IFERROR(VLOOKUP(CONCATENATE(C444,D444),ImportAmetikohad!AI:AI,1,FALSE),0)=0,ImportJaagid!$U$1,""),""),"")</f>
        <v/>
      </c>
      <c r="V444" s="11" t="str">
        <f t="shared" si="41"/>
        <v/>
      </c>
      <c r="W444" s="11"/>
    </row>
    <row r="445" spans="1:23" x14ac:dyDescent="0.25">
      <c r="A445" s="12"/>
      <c r="B445" s="12"/>
      <c r="C445" s="12"/>
      <c r="D445" s="12"/>
      <c r="E445" s="13"/>
      <c r="F445" s="53" t="str">
        <f t="shared" si="40"/>
        <v xml:space="preserve">   </v>
      </c>
      <c r="G445" s="54"/>
      <c r="H445" s="54"/>
      <c r="I445" s="54"/>
      <c r="J445" s="54"/>
      <c r="K445" s="54"/>
      <c r="L445" s="54"/>
      <c r="M445" s="54"/>
      <c r="N445" s="54"/>
      <c r="O445" s="54"/>
      <c r="P445" s="14" t="str">
        <f t="shared" si="42"/>
        <v xml:space="preserve">   </v>
      </c>
      <c r="Q445" s="11"/>
      <c r="R445" s="14" t="str">
        <f t="shared" si="43"/>
        <v/>
      </c>
      <c r="S445" s="15" t="str">
        <f t="shared" si="44"/>
        <v/>
      </c>
      <c r="T445" s="15" t="str">
        <f t="shared" si="45"/>
        <v/>
      </c>
      <c r="U445" s="11" t="str">
        <f>IFERROR(IF(D445&gt;0,IF(IFERROR(VLOOKUP(CONCATENATE(C445,D445),ImportAmetikohad!AI:AI,1,FALSE),0)=0,ImportJaagid!$U$1,""),""),"")</f>
        <v/>
      </c>
      <c r="V445" s="11" t="str">
        <f t="shared" si="41"/>
        <v/>
      </c>
      <c r="W445" s="11"/>
    </row>
    <row r="446" spans="1:23" x14ac:dyDescent="0.25">
      <c r="A446" s="12"/>
      <c r="B446" s="12"/>
      <c r="C446" s="12"/>
      <c r="D446" s="12"/>
      <c r="E446" s="13"/>
      <c r="F446" s="53" t="str">
        <f t="shared" si="40"/>
        <v xml:space="preserve">   </v>
      </c>
      <c r="G446" s="54"/>
      <c r="H446" s="54"/>
      <c r="I446" s="54"/>
      <c r="J446" s="54"/>
      <c r="K446" s="54"/>
      <c r="L446" s="54"/>
      <c r="M446" s="54"/>
      <c r="N446" s="54"/>
      <c r="O446" s="54"/>
      <c r="P446" s="14" t="str">
        <f t="shared" si="42"/>
        <v xml:space="preserve">   </v>
      </c>
      <c r="Q446" s="11"/>
      <c r="R446" s="14" t="str">
        <f t="shared" si="43"/>
        <v/>
      </c>
      <c r="S446" s="15" t="str">
        <f t="shared" si="44"/>
        <v/>
      </c>
      <c r="T446" s="15" t="str">
        <f t="shared" si="45"/>
        <v/>
      </c>
      <c r="U446" s="11" t="str">
        <f>IFERROR(IF(D446&gt;0,IF(IFERROR(VLOOKUP(CONCATENATE(C446,D446),ImportAmetikohad!AI:AI,1,FALSE),0)=0,ImportJaagid!$U$1,""),""),"")</f>
        <v/>
      </c>
      <c r="V446" s="11" t="str">
        <f t="shared" si="41"/>
        <v/>
      </c>
      <c r="W446" s="11"/>
    </row>
    <row r="447" spans="1:23" x14ac:dyDescent="0.25">
      <c r="A447" s="12"/>
      <c r="B447" s="12"/>
      <c r="C447" s="12"/>
      <c r="D447" s="12"/>
      <c r="E447" s="13"/>
      <c r="F447" s="53" t="str">
        <f t="shared" si="40"/>
        <v xml:space="preserve">   </v>
      </c>
      <c r="G447" s="54"/>
      <c r="H447" s="54"/>
      <c r="I447" s="54"/>
      <c r="J447" s="54"/>
      <c r="K447" s="54"/>
      <c r="L447" s="54"/>
      <c r="M447" s="54"/>
      <c r="N447" s="54"/>
      <c r="O447" s="54"/>
      <c r="P447" s="14" t="str">
        <f t="shared" si="42"/>
        <v xml:space="preserve">   </v>
      </c>
      <c r="Q447" s="11"/>
      <c r="R447" s="14" t="str">
        <f t="shared" si="43"/>
        <v/>
      </c>
      <c r="S447" s="15" t="str">
        <f t="shared" si="44"/>
        <v/>
      </c>
      <c r="T447" s="15" t="str">
        <f t="shared" si="45"/>
        <v/>
      </c>
      <c r="U447" s="11" t="str">
        <f>IFERROR(IF(D447&gt;0,IF(IFERROR(VLOOKUP(CONCATENATE(C447,D447),ImportAmetikohad!AI:AI,1,FALSE),0)=0,ImportJaagid!$U$1,""),""),"")</f>
        <v/>
      </c>
      <c r="V447" s="11" t="str">
        <f t="shared" si="41"/>
        <v/>
      </c>
      <c r="W447" s="11"/>
    </row>
    <row r="448" spans="1:23" x14ac:dyDescent="0.25">
      <c r="A448" s="12"/>
      <c r="B448" s="12"/>
      <c r="C448" s="12"/>
      <c r="D448" s="12"/>
      <c r="E448" s="13"/>
      <c r="F448" s="53" t="str">
        <f t="shared" si="40"/>
        <v xml:space="preserve">   </v>
      </c>
      <c r="G448" s="54"/>
      <c r="H448" s="54"/>
      <c r="I448" s="54"/>
      <c r="J448" s="54"/>
      <c r="K448" s="54"/>
      <c r="L448" s="54"/>
      <c r="M448" s="54"/>
      <c r="N448" s="54"/>
      <c r="O448" s="54"/>
      <c r="P448" s="14" t="str">
        <f t="shared" si="42"/>
        <v xml:space="preserve">   </v>
      </c>
      <c r="Q448" s="11"/>
      <c r="R448" s="14" t="str">
        <f t="shared" si="43"/>
        <v/>
      </c>
      <c r="S448" s="15" t="str">
        <f t="shared" si="44"/>
        <v/>
      </c>
      <c r="T448" s="15" t="str">
        <f t="shared" si="45"/>
        <v/>
      </c>
      <c r="U448" s="11" t="str">
        <f>IFERROR(IF(D448&gt;0,IF(IFERROR(VLOOKUP(CONCATENATE(C448,D448),ImportAmetikohad!AI:AI,1,FALSE),0)=0,ImportJaagid!$U$1,""),""),"")</f>
        <v/>
      </c>
      <c r="V448" s="11" t="str">
        <f t="shared" si="41"/>
        <v/>
      </c>
      <c r="W448" s="11"/>
    </row>
    <row r="449" spans="1:23" x14ac:dyDescent="0.25">
      <c r="A449" s="12"/>
      <c r="B449" s="12"/>
      <c r="C449" s="12"/>
      <c r="D449" s="12"/>
      <c r="E449" s="13"/>
      <c r="F449" s="53" t="str">
        <f t="shared" si="40"/>
        <v xml:space="preserve">   </v>
      </c>
      <c r="G449" s="54"/>
      <c r="H449" s="54"/>
      <c r="I449" s="54"/>
      <c r="J449" s="54"/>
      <c r="K449" s="54"/>
      <c r="L449" s="54"/>
      <c r="M449" s="54"/>
      <c r="N449" s="54"/>
      <c r="O449" s="54"/>
      <c r="P449" s="14" t="str">
        <f t="shared" si="42"/>
        <v xml:space="preserve">   </v>
      </c>
      <c r="Q449" s="11"/>
      <c r="R449" s="14" t="str">
        <f t="shared" si="43"/>
        <v/>
      </c>
      <c r="S449" s="15" t="str">
        <f t="shared" si="44"/>
        <v/>
      </c>
      <c r="T449" s="15" t="str">
        <f t="shared" si="45"/>
        <v/>
      </c>
      <c r="U449" s="11" t="str">
        <f>IFERROR(IF(D449&gt;0,IF(IFERROR(VLOOKUP(CONCATENATE(C449,D449),ImportAmetikohad!AI:AI,1,FALSE),0)=0,ImportJaagid!$U$1,""),""),"")</f>
        <v/>
      </c>
      <c r="V449" s="11" t="str">
        <f t="shared" si="41"/>
        <v/>
      </c>
      <c r="W449" s="11"/>
    </row>
    <row r="450" spans="1:23" x14ac:dyDescent="0.25">
      <c r="A450" s="12"/>
      <c r="B450" s="12"/>
      <c r="C450" s="12"/>
      <c r="D450" s="12"/>
      <c r="E450" s="13"/>
      <c r="F450" s="53" t="str">
        <f t="shared" si="40"/>
        <v xml:space="preserve">   </v>
      </c>
      <c r="G450" s="54"/>
      <c r="H450" s="54"/>
      <c r="I450" s="54"/>
      <c r="J450" s="54"/>
      <c r="K450" s="54"/>
      <c r="L450" s="54"/>
      <c r="M450" s="54"/>
      <c r="N450" s="54"/>
      <c r="O450" s="54"/>
      <c r="P450" s="14" t="str">
        <f t="shared" si="42"/>
        <v xml:space="preserve">   </v>
      </c>
      <c r="Q450" s="11"/>
      <c r="R450" s="14" t="str">
        <f t="shared" si="43"/>
        <v/>
      </c>
      <c r="S450" s="15" t="str">
        <f t="shared" si="44"/>
        <v/>
      </c>
      <c r="T450" s="15" t="str">
        <f t="shared" si="45"/>
        <v/>
      </c>
      <c r="U450" s="11" t="str">
        <f>IFERROR(IF(D450&gt;0,IF(IFERROR(VLOOKUP(CONCATENATE(C450,D450),ImportAmetikohad!AI:AI,1,FALSE),0)=0,ImportJaagid!$U$1,""),""),"")</f>
        <v/>
      </c>
      <c r="V450" s="11" t="str">
        <f t="shared" si="41"/>
        <v/>
      </c>
      <c r="W450" s="11"/>
    </row>
    <row r="451" spans="1:23" x14ac:dyDescent="0.25">
      <c r="A451" s="12"/>
      <c r="B451" s="12"/>
      <c r="C451" s="12"/>
      <c r="D451" s="12"/>
      <c r="E451" s="13"/>
      <c r="F451" s="53" t="str">
        <f t="shared" ref="F451:F500" si="46">P451</f>
        <v xml:space="preserve">   </v>
      </c>
      <c r="G451" s="54"/>
      <c r="H451" s="54"/>
      <c r="I451" s="54"/>
      <c r="J451" s="54"/>
      <c r="K451" s="54"/>
      <c r="L451" s="54"/>
      <c r="M451" s="54"/>
      <c r="N451" s="54"/>
      <c r="O451" s="54"/>
      <c r="P451" s="14" t="str">
        <f t="shared" si="42"/>
        <v xml:space="preserve">   </v>
      </c>
      <c r="Q451" s="11"/>
      <c r="R451" s="14" t="str">
        <f t="shared" si="43"/>
        <v/>
      </c>
      <c r="S451" s="15" t="str">
        <f t="shared" si="44"/>
        <v/>
      </c>
      <c r="T451" s="15" t="str">
        <f t="shared" si="45"/>
        <v/>
      </c>
      <c r="U451" s="11" t="str">
        <f>IFERROR(IF(D451&gt;0,IF(IFERROR(VLOOKUP(CONCATENATE(C451,D451),ImportAmetikohad!AI:AI,1,FALSE),0)=0,ImportJaagid!$U$1,""),""),"")</f>
        <v/>
      </c>
      <c r="V451" s="11" t="str">
        <f t="shared" ref="V451:V500" si="47">IF(C451&gt;1,IF(G$1="---",V$1,""),"")</f>
        <v/>
      </c>
      <c r="W451" s="11"/>
    </row>
    <row r="452" spans="1:23" x14ac:dyDescent="0.25">
      <c r="A452" s="12"/>
      <c r="B452" s="12"/>
      <c r="C452" s="12"/>
      <c r="D452" s="12"/>
      <c r="E452" s="13"/>
      <c r="F452" s="53" t="str">
        <f t="shared" si="46"/>
        <v xml:space="preserve">   </v>
      </c>
      <c r="G452" s="54"/>
      <c r="H452" s="54"/>
      <c r="I452" s="54"/>
      <c r="J452" s="54"/>
      <c r="K452" s="54"/>
      <c r="L452" s="54"/>
      <c r="M452" s="54"/>
      <c r="N452" s="54"/>
      <c r="O452" s="54"/>
      <c r="P452" s="14" t="str">
        <f t="shared" si="42"/>
        <v xml:space="preserve">   </v>
      </c>
      <c r="Q452" s="11"/>
      <c r="R452" s="14" t="str">
        <f t="shared" si="43"/>
        <v/>
      </c>
      <c r="S452" s="15" t="str">
        <f t="shared" si="44"/>
        <v/>
      </c>
      <c r="T452" s="15" t="str">
        <f t="shared" si="45"/>
        <v/>
      </c>
      <c r="U452" s="11" t="str">
        <f>IFERROR(IF(D452&gt;0,IF(IFERROR(VLOOKUP(CONCATENATE(C452,D452),ImportAmetikohad!AI:AI,1,FALSE),0)=0,ImportJaagid!$U$1,""),""),"")</f>
        <v/>
      </c>
      <c r="V452" s="11" t="str">
        <f t="shared" si="47"/>
        <v/>
      </c>
      <c r="W452" s="11"/>
    </row>
    <row r="453" spans="1:23" x14ac:dyDescent="0.25">
      <c r="A453" s="12"/>
      <c r="B453" s="12"/>
      <c r="C453" s="12"/>
      <c r="D453" s="12"/>
      <c r="E453" s="13"/>
      <c r="F453" s="53" t="str">
        <f t="shared" si="46"/>
        <v xml:space="preserve">   </v>
      </c>
      <c r="G453" s="54"/>
      <c r="H453" s="54"/>
      <c r="I453" s="54"/>
      <c r="J453" s="54"/>
      <c r="K453" s="54"/>
      <c r="L453" s="54"/>
      <c r="M453" s="54"/>
      <c r="N453" s="54"/>
      <c r="O453" s="54"/>
      <c r="P453" s="14" t="str">
        <f t="shared" si="42"/>
        <v xml:space="preserve">   </v>
      </c>
      <c r="Q453" s="11"/>
      <c r="R453" s="14" t="str">
        <f t="shared" si="43"/>
        <v/>
      </c>
      <c r="S453" s="15" t="str">
        <f t="shared" si="44"/>
        <v/>
      </c>
      <c r="T453" s="15" t="str">
        <f t="shared" si="45"/>
        <v/>
      </c>
      <c r="U453" s="11" t="str">
        <f>IFERROR(IF(D453&gt;0,IF(IFERROR(VLOOKUP(CONCATENATE(C453,D453),ImportAmetikohad!AI:AI,1,FALSE),0)=0,ImportJaagid!$U$1,""),""),"")</f>
        <v/>
      </c>
      <c r="V453" s="11" t="str">
        <f t="shared" si="47"/>
        <v/>
      </c>
      <c r="W453" s="11"/>
    </row>
    <row r="454" spans="1:23" x14ac:dyDescent="0.25">
      <c r="A454" s="12"/>
      <c r="B454" s="12"/>
      <c r="C454" s="12"/>
      <c r="D454" s="12"/>
      <c r="E454" s="13"/>
      <c r="F454" s="53" t="str">
        <f t="shared" si="46"/>
        <v xml:space="preserve">   </v>
      </c>
      <c r="G454" s="54"/>
      <c r="H454" s="54"/>
      <c r="I454" s="54"/>
      <c r="J454" s="54"/>
      <c r="K454" s="54"/>
      <c r="L454" s="54"/>
      <c r="M454" s="54"/>
      <c r="N454" s="54"/>
      <c r="O454" s="54"/>
      <c r="P454" s="14" t="str">
        <f t="shared" si="42"/>
        <v xml:space="preserve">   </v>
      </c>
      <c r="Q454" s="11"/>
      <c r="R454" s="14" t="str">
        <f t="shared" si="43"/>
        <v/>
      </c>
      <c r="S454" s="15" t="str">
        <f t="shared" si="44"/>
        <v/>
      </c>
      <c r="T454" s="15" t="str">
        <f t="shared" si="45"/>
        <v/>
      </c>
      <c r="U454" s="11" t="str">
        <f>IFERROR(IF(D454&gt;0,IF(IFERROR(VLOOKUP(CONCATENATE(C454,D454),ImportAmetikohad!AI:AI,1,FALSE),0)=0,ImportJaagid!$U$1,""),""),"")</f>
        <v/>
      </c>
      <c r="V454" s="11" t="str">
        <f t="shared" si="47"/>
        <v/>
      </c>
      <c r="W454" s="11"/>
    </row>
    <row r="455" spans="1:23" x14ac:dyDescent="0.25">
      <c r="A455" s="12"/>
      <c r="B455" s="12"/>
      <c r="C455" s="12"/>
      <c r="D455" s="12"/>
      <c r="E455" s="13"/>
      <c r="F455" s="53" t="str">
        <f t="shared" si="46"/>
        <v xml:space="preserve">   </v>
      </c>
      <c r="G455" s="54"/>
      <c r="H455" s="54"/>
      <c r="I455" s="54"/>
      <c r="J455" s="54"/>
      <c r="K455" s="54"/>
      <c r="L455" s="54"/>
      <c r="M455" s="54"/>
      <c r="N455" s="54"/>
      <c r="O455" s="54"/>
      <c r="P455" s="14" t="str">
        <f t="shared" si="42"/>
        <v xml:space="preserve">   </v>
      </c>
      <c r="Q455" s="11"/>
      <c r="R455" s="14" t="str">
        <f t="shared" si="43"/>
        <v/>
      </c>
      <c r="S455" s="15" t="str">
        <f t="shared" si="44"/>
        <v/>
      </c>
      <c r="T455" s="15" t="str">
        <f t="shared" si="45"/>
        <v/>
      </c>
      <c r="U455" s="11" t="str">
        <f>IFERROR(IF(D455&gt;0,IF(IFERROR(VLOOKUP(CONCATENATE(C455,D455),ImportAmetikohad!AI:AI,1,FALSE),0)=0,ImportJaagid!$U$1,""),""),"")</f>
        <v/>
      </c>
      <c r="V455" s="11" t="str">
        <f t="shared" si="47"/>
        <v/>
      </c>
      <c r="W455" s="11"/>
    </row>
    <row r="456" spans="1:23" x14ac:dyDescent="0.25">
      <c r="A456" s="12"/>
      <c r="B456" s="12"/>
      <c r="C456" s="12"/>
      <c r="D456" s="12"/>
      <c r="E456" s="13"/>
      <c r="F456" s="53" t="str">
        <f t="shared" si="46"/>
        <v xml:space="preserve">   </v>
      </c>
      <c r="G456" s="54"/>
      <c r="H456" s="54"/>
      <c r="I456" s="54"/>
      <c r="J456" s="54"/>
      <c r="K456" s="54"/>
      <c r="L456" s="54"/>
      <c r="M456" s="54"/>
      <c r="N456" s="54"/>
      <c r="O456" s="54"/>
      <c r="P456" s="14" t="str">
        <f t="shared" si="42"/>
        <v xml:space="preserve">   </v>
      </c>
      <c r="Q456" s="11"/>
      <c r="R456" s="14" t="str">
        <f t="shared" si="43"/>
        <v/>
      </c>
      <c r="S456" s="15" t="str">
        <f t="shared" si="44"/>
        <v/>
      </c>
      <c r="T456" s="15" t="str">
        <f t="shared" si="45"/>
        <v/>
      </c>
      <c r="U456" s="11" t="str">
        <f>IFERROR(IF(D456&gt;0,IF(IFERROR(VLOOKUP(CONCATENATE(C456,D456),ImportAmetikohad!AI:AI,1,FALSE),0)=0,ImportJaagid!$U$1,""),""),"")</f>
        <v/>
      </c>
      <c r="V456" s="11" t="str">
        <f t="shared" si="47"/>
        <v/>
      </c>
      <c r="W456" s="11"/>
    </row>
    <row r="457" spans="1:23" x14ac:dyDescent="0.25">
      <c r="A457" s="12"/>
      <c r="B457" s="12"/>
      <c r="C457" s="12"/>
      <c r="D457" s="12"/>
      <c r="E457" s="13"/>
      <c r="F457" s="53" t="str">
        <f t="shared" si="46"/>
        <v xml:space="preserve">   </v>
      </c>
      <c r="G457" s="54"/>
      <c r="H457" s="54"/>
      <c r="I457" s="54"/>
      <c r="J457" s="54"/>
      <c r="K457" s="54"/>
      <c r="L457" s="54"/>
      <c r="M457" s="54"/>
      <c r="N457" s="54"/>
      <c r="O457" s="54"/>
      <c r="P457" s="14" t="str">
        <f t="shared" si="42"/>
        <v xml:space="preserve">   </v>
      </c>
      <c r="Q457" s="11"/>
      <c r="R457" s="14" t="str">
        <f t="shared" si="43"/>
        <v/>
      </c>
      <c r="S457" s="15" t="str">
        <f t="shared" si="44"/>
        <v/>
      </c>
      <c r="T457" s="15" t="str">
        <f t="shared" si="45"/>
        <v/>
      </c>
      <c r="U457" s="11" t="str">
        <f>IFERROR(IF(D457&gt;0,IF(IFERROR(VLOOKUP(CONCATENATE(C457,D457),ImportAmetikohad!AI:AI,1,FALSE),0)=0,ImportJaagid!$U$1,""),""),"")</f>
        <v/>
      </c>
      <c r="V457" s="11" t="str">
        <f t="shared" si="47"/>
        <v/>
      </c>
      <c r="W457" s="11"/>
    </row>
    <row r="458" spans="1:23" x14ac:dyDescent="0.25">
      <c r="A458" s="12"/>
      <c r="B458" s="12"/>
      <c r="C458" s="12"/>
      <c r="D458" s="12"/>
      <c r="E458" s="13"/>
      <c r="F458" s="53" t="str">
        <f t="shared" si="46"/>
        <v xml:space="preserve">   </v>
      </c>
      <c r="G458" s="54"/>
      <c r="H458" s="54"/>
      <c r="I458" s="54"/>
      <c r="J458" s="54"/>
      <c r="K458" s="54"/>
      <c r="L458" s="54"/>
      <c r="M458" s="54"/>
      <c r="N458" s="54"/>
      <c r="O458" s="54"/>
      <c r="P458" s="14" t="str">
        <f t="shared" si="42"/>
        <v xml:space="preserve">   </v>
      </c>
      <c r="Q458" s="11"/>
      <c r="R458" s="14" t="str">
        <f t="shared" si="43"/>
        <v/>
      </c>
      <c r="S458" s="15" t="str">
        <f t="shared" si="44"/>
        <v/>
      </c>
      <c r="T458" s="15" t="str">
        <f t="shared" si="45"/>
        <v/>
      </c>
      <c r="U458" s="11" t="str">
        <f>IFERROR(IF(D458&gt;0,IF(IFERROR(VLOOKUP(CONCATENATE(C458,D458),ImportAmetikohad!AI:AI,1,FALSE),0)=0,ImportJaagid!$U$1,""),""),"")</f>
        <v/>
      </c>
      <c r="V458" s="11" t="str">
        <f t="shared" si="47"/>
        <v/>
      </c>
      <c r="W458" s="11"/>
    </row>
    <row r="459" spans="1:23" x14ac:dyDescent="0.25">
      <c r="A459" s="12"/>
      <c r="B459" s="12"/>
      <c r="C459" s="12"/>
      <c r="D459" s="12"/>
      <c r="E459" s="13"/>
      <c r="F459" s="53" t="str">
        <f t="shared" si="46"/>
        <v xml:space="preserve">   </v>
      </c>
      <c r="G459" s="54"/>
      <c r="H459" s="54"/>
      <c r="I459" s="54"/>
      <c r="J459" s="54"/>
      <c r="K459" s="54"/>
      <c r="L459" s="54"/>
      <c r="M459" s="54"/>
      <c r="N459" s="54"/>
      <c r="O459" s="54"/>
      <c r="P459" s="14" t="str">
        <f t="shared" ref="P459:P500" si="48">IFERROR(CONCATENATE("   ",T459,R459,S459,U459,V459),"")</f>
        <v xml:space="preserve">   </v>
      </c>
      <c r="Q459" s="11"/>
      <c r="R459" s="14" t="str">
        <f t="shared" ref="R459:R500" si="49">IFERROR(IF(AND((COUNTA(A459:E459))&lt;5,C459&gt;1),$R$1,""),"")</f>
        <v/>
      </c>
      <c r="S459" s="15" t="str">
        <f t="shared" ref="S459:S500" si="50">IFERROR(IF(C459&gt;0,IF(LEN(C459)&lt;&gt;11,$S$1,""),""),"")</f>
        <v/>
      </c>
      <c r="T459" s="15" t="str">
        <f t="shared" ref="T459:T500" si="51">IFERROR(IF(AND(B459&gt;0,C459=""),$T$1,""),"")</f>
        <v/>
      </c>
      <c r="U459" s="11" t="str">
        <f>IFERROR(IF(D459&gt;0,IF(IFERROR(VLOOKUP(CONCATENATE(C459,D459),ImportAmetikohad!AI:AI,1,FALSE),0)=0,ImportJaagid!$U$1,""),""),"")</f>
        <v/>
      </c>
      <c r="V459" s="11" t="str">
        <f t="shared" si="47"/>
        <v/>
      </c>
      <c r="W459" s="11"/>
    </row>
    <row r="460" spans="1:23" x14ac:dyDescent="0.25">
      <c r="A460" s="12"/>
      <c r="B460" s="12"/>
      <c r="C460" s="12"/>
      <c r="D460" s="12"/>
      <c r="E460" s="13"/>
      <c r="F460" s="53" t="str">
        <f t="shared" si="46"/>
        <v xml:space="preserve">   </v>
      </c>
      <c r="G460" s="54"/>
      <c r="H460" s="54"/>
      <c r="I460" s="54"/>
      <c r="J460" s="54"/>
      <c r="K460" s="54"/>
      <c r="L460" s="54"/>
      <c r="M460" s="54"/>
      <c r="N460" s="54"/>
      <c r="O460" s="54"/>
      <c r="P460" s="14" t="str">
        <f t="shared" si="48"/>
        <v xml:space="preserve">   </v>
      </c>
      <c r="Q460" s="11"/>
      <c r="R460" s="14" t="str">
        <f t="shared" si="49"/>
        <v/>
      </c>
      <c r="S460" s="15" t="str">
        <f t="shared" si="50"/>
        <v/>
      </c>
      <c r="T460" s="15" t="str">
        <f t="shared" si="51"/>
        <v/>
      </c>
      <c r="U460" s="11" t="str">
        <f>IFERROR(IF(D460&gt;0,IF(IFERROR(VLOOKUP(CONCATENATE(C460,D460),ImportAmetikohad!AI:AI,1,FALSE),0)=0,ImportJaagid!$U$1,""),""),"")</f>
        <v/>
      </c>
      <c r="V460" s="11" t="str">
        <f t="shared" si="47"/>
        <v/>
      </c>
      <c r="W460" s="11"/>
    </row>
    <row r="461" spans="1:23" x14ac:dyDescent="0.25">
      <c r="A461" s="12"/>
      <c r="B461" s="12"/>
      <c r="C461" s="12"/>
      <c r="D461" s="12"/>
      <c r="E461" s="13"/>
      <c r="F461" s="53" t="str">
        <f t="shared" si="46"/>
        <v xml:space="preserve">   </v>
      </c>
      <c r="G461" s="54"/>
      <c r="H461" s="54"/>
      <c r="I461" s="54"/>
      <c r="J461" s="54"/>
      <c r="K461" s="54"/>
      <c r="L461" s="54"/>
      <c r="M461" s="54"/>
      <c r="N461" s="54"/>
      <c r="O461" s="54"/>
      <c r="P461" s="14" t="str">
        <f t="shared" si="48"/>
        <v xml:space="preserve">   </v>
      </c>
      <c r="Q461" s="11"/>
      <c r="R461" s="14" t="str">
        <f t="shared" si="49"/>
        <v/>
      </c>
      <c r="S461" s="15" t="str">
        <f t="shared" si="50"/>
        <v/>
      </c>
      <c r="T461" s="15" t="str">
        <f t="shared" si="51"/>
        <v/>
      </c>
      <c r="U461" s="11" t="str">
        <f>IFERROR(IF(D461&gt;0,IF(IFERROR(VLOOKUP(CONCATENATE(C461,D461),ImportAmetikohad!AI:AI,1,FALSE),0)=0,ImportJaagid!$U$1,""),""),"")</f>
        <v/>
      </c>
      <c r="V461" s="11" t="str">
        <f t="shared" si="47"/>
        <v/>
      </c>
      <c r="W461" s="11"/>
    </row>
    <row r="462" spans="1:23" x14ac:dyDescent="0.25">
      <c r="A462" s="12"/>
      <c r="B462" s="12"/>
      <c r="C462" s="12"/>
      <c r="D462" s="12"/>
      <c r="E462" s="13"/>
      <c r="F462" s="53" t="str">
        <f t="shared" si="46"/>
        <v xml:space="preserve">   </v>
      </c>
      <c r="G462" s="54"/>
      <c r="H462" s="54"/>
      <c r="I462" s="54"/>
      <c r="J462" s="54"/>
      <c r="K462" s="54"/>
      <c r="L462" s="54"/>
      <c r="M462" s="54"/>
      <c r="N462" s="54"/>
      <c r="O462" s="54"/>
      <c r="P462" s="14" t="str">
        <f t="shared" si="48"/>
        <v xml:space="preserve">   </v>
      </c>
      <c r="Q462" s="11"/>
      <c r="R462" s="14" t="str">
        <f t="shared" si="49"/>
        <v/>
      </c>
      <c r="S462" s="15" t="str">
        <f t="shared" si="50"/>
        <v/>
      </c>
      <c r="T462" s="15" t="str">
        <f t="shared" si="51"/>
        <v/>
      </c>
      <c r="U462" s="11" t="str">
        <f>IFERROR(IF(D462&gt;0,IF(IFERROR(VLOOKUP(CONCATENATE(C462,D462),ImportAmetikohad!AI:AI,1,FALSE),0)=0,ImportJaagid!$U$1,""),""),"")</f>
        <v/>
      </c>
      <c r="V462" s="11" t="str">
        <f t="shared" si="47"/>
        <v/>
      </c>
      <c r="W462" s="11"/>
    </row>
    <row r="463" spans="1:23" x14ac:dyDescent="0.25">
      <c r="A463" s="12"/>
      <c r="B463" s="12"/>
      <c r="C463" s="12"/>
      <c r="D463" s="12"/>
      <c r="E463" s="13"/>
      <c r="F463" s="53" t="str">
        <f t="shared" si="46"/>
        <v xml:space="preserve">   </v>
      </c>
      <c r="G463" s="54"/>
      <c r="H463" s="54"/>
      <c r="I463" s="54"/>
      <c r="J463" s="54"/>
      <c r="K463" s="54"/>
      <c r="L463" s="54"/>
      <c r="M463" s="54"/>
      <c r="N463" s="54"/>
      <c r="O463" s="54"/>
      <c r="P463" s="14" t="str">
        <f t="shared" si="48"/>
        <v xml:space="preserve">   </v>
      </c>
      <c r="Q463" s="11"/>
      <c r="R463" s="14" t="str">
        <f t="shared" si="49"/>
        <v/>
      </c>
      <c r="S463" s="15" t="str">
        <f t="shared" si="50"/>
        <v/>
      </c>
      <c r="T463" s="15" t="str">
        <f t="shared" si="51"/>
        <v/>
      </c>
      <c r="U463" s="11" t="str">
        <f>IFERROR(IF(D463&gt;0,IF(IFERROR(VLOOKUP(CONCATENATE(C463,D463),ImportAmetikohad!AI:AI,1,FALSE),0)=0,ImportJaagid!$U$1,""),""),"")</f>
        <v/>
      </c>
      <c r="V463" s="11" t="str">
        <f t="shared" si="47"/>
        <v/>
      </c>
      <c r="W463" s="11"/>
    </row>
    <row r="464" spans="1:23" x14ac:dyDescent="0.25">
      <c r="A464" s="12"/>
      <c r="B464" s="12"/>
      <c r="C464" s="12"/>
      <c r="D464" s="12"/>
      <c r="E464" s="13"/>
      <c r="F464" s="53" t="str">
        <f t="shared" si="46"/>
        <v xml:space="preserve">   </v>
      </c>
      <c r="G464" s="54"/>
      <c r="H464" s="54"/>
      <c r="I464" s="54"/>
      <c r="J464" s="54"/>
      <c r="K464" s="54"/>
      <c r="L464" s="54"/>
      <c r="M464" s="54"/>
      <c r="N464" s="54"/>
      <c r="O464" s="54"/>
      <c r="P464" s="14" t="str">
        <f t="shared" si="48"/>
        <v xml:space="preserve">   </v>
      </c>
      <c r="Q464" s="11"/>
      <c r="R464" s="14" t="str">
        <f t="shared" si="49"/>
        <v/>
      </c>
      <c r="S464" s="15" t="str">
        <f t="shared" si="50"/>
        <v/>
      </c>
      <c r="T464" s="15" t="str">
        <f t="shared" si="51"/>
        <v/>
      </c>
      <c r="U464" s="11" t="str">
        <f>IFERROR(IF(D464&gt;0,IF(IFERROR(VLOOKUP(CONCATENATE(C464,D464),ImportAmetikohad!AI:AI,1,FALSE),0)=0,ImportJaagid!$U$1,""),""),"")</f>
        <v/>
      </c>
      <c r="V464" s="11" t="str">
        <f t="shared" si="47"/>
        <v/>
      </c>
      <c r="W464" s="11"/>
    </row>
    <row r="465" spans="1:23" x14ac:dyDescent="0.25">
      <c r="A465" s="12"/>
      <c r="B465" s="12"/>
      <c r="C465" s="12"/>
      <c r="D465" s="12"/>
      <c r="E465" s="13"/>
      <c r="F465" s="53" t="str">
        <f t="shared" si="46"/>
        <v xml:space="preserve">   </v>
      </c>
      <c r="G465" s="54"/>
      <c r="H465" s="54"/>
      <c r="I465" s="54"/>
      <c r="J465" s="54"/>
      <c r="K465" s="54"/>
      <c r="L465" s="54"/>
      <c r="M465" s="54"/>
      <c r="N465" s="54"/>
      <c r="O465" s="54"/>
      <c r="P465" s="14" t="str">
        <f t="shared" si="48"/>
        <v xml:space="preserve">   </v>
      </c>
      <c r="Q465" s="11"/>
      <c r="R465" s="14" t="str">
        <f t="shared" si="49"/>
        <v/>
      </c>
      <c r="S465" s="15" t="str">
        <f t="shared" si="50"/>
        <v/>
      </c>
      <c r="T465" s="15" t="str">
        <f t="shared" si="51"/>
        <v/>
      </c>
      <c r="U465" s="11" t="str">
        <f>IFERROR(IF(D465&gt;0,IF(IFERROR(VLOOKUP(CONCATENATE(C465,D465),ImportAmetikohad!AI:AI,1,FALSE),0)=0,ImportJaagid!$U$1,""),""),"")</f>
        <v/>
      </c>
      <c r="V465" s="11" t="str">
        <f t="shared" si="47"/>
        <v/>
      </c>
      <c r="W465" s="11"/>
    </row>
    <row r="466" spans="1:23" x14ac:dyDescent="0.25">
      <c r="A466" s="12"/>
      <c r="B466" s="12"/>
      <c r="C466" s="12"/>
      <c r="D466" s="12"/>
      <c r="E466" s="13"/>
      <c r="F466" s="53" t="str">
        <f t="shared" si="46"/>
        <v xml:space="preserve">   </v>
      </c>
      <c r="G466" s="54"/>
      <c r="H466" s="54"/>
      <c r="I466" s="54"/>
      <c r="J466" s="54"/>
      <c r="K466" s="54"/>
      <c r="L466" s="54"/>
      <c r="M466" s="54"/>
      <c r="N466" s="54"/>
      <c r="O466" s="54"/>
      <c r="P466" s="14" t="str">
        <f t="shared" si="48"/>
        <v xml:space="preserve">   </v>
      </c>
      <c r="Q466" s="11"/>
      <c r="R466" s="14" t="str">
        <f t="shared" si="49"/>
        <v/>
      </c>
      <c r="S466" s="15" t="str">
        <f t="shared" si="50"/>
        <v/>
      </c>
      <c r="T466" s="15" t="str">
        <f t="shared" si="51"/>
        <v/>
      </c>
      <c r="U466" s="11" t="str">
        <f>IFERROR(IF(D466&gt;0,IF(IFERROR(VLOOKUP(CONCATENATE(C466,D466),ImportAmetikohad!AI:AI,1,FALSE),0)=0,ImportJaagid!$U$1,""),""),"")</f>
        <v/>
      </c>
      <c r="V466" s="11" t="str">
        <f t="shared" si="47"/>
        <v/>
      </c>
      <c r="W466" s="11"/>
    </row>
    <row r="467" spans="1:23" x14ac:dyDescent="0.25">
      <c r="A467" s="12"/>
      <c r="B467" s="12"/>
      <c r="C467" s="12"/>
      <c r="D467" s="12"/>
      <c r="E467" s="13"/>
      <c r="F467" s="53" t="str">
        <f t="shared" si="46"/>
        <v xml:space="preserve">   </v>
      </c>
      <c r="G467" s="54"/>
      <c r="H467" s="54"/>
      <c r="I467" s="54"/>
      <c r="J467" s="54"/>
      <c r="K467" s="54"/>
      <c r="L467" s="54"/>
      <c r="M467" s="54"/>
      <c r="N467" s="54"/>
      <c r="O467" s="54"/>
      <c r="P467" s="14" t="str">
        <f t="shared" si="48"/>
        <v xml:space="preserve">   </v>
      </c>
      <c r="Q467" s="11"/>
      <c r="R467" s="14" t="str">
        <f t="shared" si="49"/>
        <v/>
      </c>
      <c r="S467" s="15" t="str">
        <f t="shared" si="50"/>
        <v/>
      </c>
      <c r="T467" s="15" t="str">
        <f t="shared" si="51"/>
        <v/>
      </c>
      <c r="U467" s="11" t="str">
        <f>IFERROR(IF(D467&gt;0,IF(IFERROR(VLOOKUP(CONCATENATE(C467,D467),ImportAmetikohad!AI:AI,1,FALSE),0)=0,ImportJaagid!$U$1,""),""),"")</f>
        <v/>
      </c>
      <c r="V467" s="11" t="str">
        <f t="shared" si="47"/>
        <v/>
      </c>
      <c r="W467" s="11"/>
    </row>
    <row r="468" spans="1:23" x14ac:dyDescent="0.25">
      <c r="A468" s="12"/>
      <c r="B468" s="12"/>
      <c r="C468" s="12"/>
      <c r="D468" s="12"/>
      <c r="E468" s="13"/>
      <c r="F468" s="53" t="str">
        <f t="shared" si="46"/>
        <v xml:space="preserve">   </v>
      </c>
      <c r="G468" s="54"/>
      <c r="H468" s="54"/>
      <c r="I468" s="54"/>
      <c r="J468" s="54"/>
      <c r="K468" s="54"/>
      <c r="L468" s="54"/>
      <c r="M468" s="54"/>
      <c r="N468" s="54"/>
      <c r="O468" s="54"/>
      <c r="P468" s="14" t="str">
        <f t="shared" si="48"/>
        <v xml:space="preserve">   </v>
      </c>
      <c r="Q468" s="11"/>
      <c r="R468" s="14" t="str">
        <f t="shared" si="49"/>
        <v/>
      </c>
      <c r="S468" s="15" t="str">
        <f t="shared" si="50"/>
        <v/>
      </c>
      <c r="T468" s="15" t="str">
        <f t="shared" si="51"/>
        <v/>
      </c>
      <c r="U468" s="11" t="str">
        <f>IFERROR(IF(D468&gt;0,IF(IFERROR(VLOOKUP(CONCATENATE(C468,D468),ImportAmetikohad!AI:AI,1,FALSE),0)=0,ImportJaagid!$U$1,""),""),"")</f>
        <v/>
      </c>
      <c r="V468" s="11" t="str">
        <f t="shared" si="47"/>
        <v/>
      </c>
      <c r="W468" s="11"/>
    </row>
    <row r="469" spans="1:23" x14ac:dyDescent="0.25">
      <c r="A469" s="12"/>
      <c r="B469" s="12"/>
      <c r="C469" s="12"/>
      <c r="D469" s="12"/>
      <c r="E469" s="13"/>
      <c r="F469" s="53" t="str">
        <f t="shared" si="46"/>
        <v xml:space="preserve">   </v>
      </c>
      <c r="G469" s="54"/>
      <c r="H469" s="54"/>
      <c r="I469" s="54"/>
      <c r="J469" s="54"/>
      <c r="K469" s="54"/>
      <c r="L469" s="54"/>
      <c r="M469" s="54"/>
      <c r="N469" s="54"/>
      <c r="O469" s="54"/>
      <c r="P469" s="14" t="str">
        <f t="shared" si="48"/>
        <v xml:space="preserve">   </v>
      </c>
      <c r="Q469" s="11"/>
      <c r="R469" s="14" t="str">
        <f t="shared" si="49"/>
        <v/>
      </c>
      <c r="S469" s="15" t="str">
        <f t="shared" si="50"/>
        <v/>
      </c>
      <c r="T469" s="15" t="str">
        <f t="shared" si="51"/>
        <v/>
      </c>
      <c r="U469" s="11" t="str">
        <f>IFERROR(IF(D469&gt;0,IF(IFERROR(VLOOKUP(CONCATENATE(C469,D469),ImportAmetikohad!AI:AI,1,FALSE),0)=0,ImportJaagid!$U$1,""),""),"")</f>
        <v/>
      </c>
      <c r="V469" s="11" t="str">
        <f t="shared" si="47"/>
        <v/>
      </c>
      <c r="W469" s="11"/>
    </row>
    <row r="470" spans="1:23" x14ac:dyDescent="0.25">
      <c r="A470" s="12"/>
      <c r="B470" s="12"/>
      <c r="C470" s="12"/>
      <c r="D470" s="12"/>
      <c r="E470" s="13"/>
      <c r="F470" s="53" t="str">
        <f t="shared" si="46"/>
        <v xml:space="preserve">   </v>
      </c>
      <c r="G470" s="54"/>
      <c r="H470" s="54"/>
      <c r="I470" s="54"/>
      <c r="J470" s="54"/>
      <c r="K470" s="54"/>
      <c r="L470" s="54"/>
      <c r="M470" s="54"/>
      <c r="N470" s="54"/>
      <c r="O470" s="54"/>
      <c r="P470" s="14" t="str">
        <f t="shared" si="48"/>
        <v xml:space="preserve">   </v>
      </c>
      <c r="Q470" s="11"/>
      <c r="R470" s="14" t="str">
        <f t="shared" si="49"/>
        <v/>
      </c>
      <c r="S470" s="15" t="str">
        <f t="shared" si="50"/>
        <v/>
      </c>
      <c r="T470" s="15" t="str">
        <f t="shared" si="51"/>
        <v/>
      </c>
      <c r="U470" s="11" t="str">
        <f>IFERROR(IF(D470&gt;0,IF(IFERROR(VLOOKUP(CONCATENATE(C470,D470),ImportAmetikohad!AI:AI,1,FALSE),0)=0,ImportJaagid!$U$1,""),""),"")</f>
        <v/>
      </c>
      <c r="V470" s="11" t="str">
        <f t="shared" si="47"/>
        <v/>
      </c>
      <c r="W470" s="11"/>
    </row>
    <row r="471" spans="1:23" x14ac:dyDescent="0.25">
      <c r="A471" s="12"/>
      <c r="B471" s="12"/>
      <c r="C471" s="12"/>
      <c r="D471" s="12"/>
      <c r="E471" s="13"/>
      <c r="F471" s="53" t="str">
        <f t="shared" si="46"/>
        <v xml:space="preserve">   </v>
      </c>
      <c r="G471" s="54"/>
      <c r="H471" s="54"/>
      <c r="I471" s="54"/>
      <c r="J471" s="54"/>
      <c r="K471" s="54"/>
      <c r="L471" s="54"/>
      <c r="M471" s="54"/>
      <c r="N471" s="54"/>
      <c r="O471" s="54"/>
      <c r="P471" s="14" t="str">
        <f t="shared" si="48"/>
        <v xml:space="preserve">   </v>
      </c>
      <c r="Q471" s="11"/>
      <c r="R471" s="14" t="str">
        <f t="shared" si="49"/>
        <v/>
      </c>
      <c r="S471" s="15" t="str">
        <f t="shared" si="50"/>
        <v/>
      </c>
      <c r="T471" s="15" t="str">
        <f t="shared" si="51"/>
        <v/>
      </c>
      <c r="U471" s="11" t="str">
        <f>IFERROR(IF(D471&gt;0,IF(IFERROR(VLOOKUP(CONCATENATE(C471,D471),ImportAmetikohad!AI:AI,1,FALSE),0)=0,ImportJaagid!$U$1,""),""),"")</f>
        <v/>
      </c>
      <c r="V471" s="11" t="str">
        <f t="shared" si="47"/>
        <v/>
      </c>
      <c r="W471" s="11"/>
    </row>
    <row r="472" spans="1:23" x14ac:dyDescent="0.25">
      <c r="A472" s="12"/>
      <c r="B472" s="12"/>
      <c r="C472" s="12"/>
      <c r="D472" s="12"/>
      <c r="E472" s="13"/>
      <c r="F472" s="53" t="str">
        <f t="shared" si="46"/>
        <v xml:space="preserve">   </v>
      </c>
      <c r="G472" s="54"/>
      <c r="H472" s="54"/>
      <c r="I472" s="54"/>
      <c r="J472" s="54"/>
      <c r="K472" s="54"/>
      <c r="L472" s="54"/>
      <c r="M472" s="54"/>
      <c r="N472" s="54"/>
      <c r="O472" s="54"/>
      <c r="P472" s="14" t="str">
        <f t="shared" si="48"/>
        <v xml:space="preserve">   </v>
      </c>
      <c r="Q472" s="11"/>
      <c r="R472" s="14" t="str">
        <f t="shared" si="49"/>
        <v/>
      </c>
      <c r="S472" s="15" t="str">
        <f t="shared" si="50"/>
        <v/>
      </c>
      <c r="T472" s="15" t="str">
        <f t="shared" si="51"/>
        <v/>
      </c>
      <c r="U472" s="11" t="str">
        <f>IFERROR(IF(D472&gt;0,IF(IFERROR(VLOOKUP(CONCATENATE(C472,D472),ImportAmetikohad!AI:AI,1,FALSE),0)=0,ImportJaagid!$U$1,""),""),"")</f>
        <v/>
      </c>
      <c r="V472" s="11" t="str">
        <f t="shared" si="47"/>
        <v/>
      </c>
      <c r="W472" s="11"/>
    </row>
    <row r="473" spans="1:23" x14ac:dyDescent="0.25">
      <c r="A473" s="12"/>
      <c r="B473" s="12"/>
      <c r="C473" s="12"/>
      <c r="D473" s="12"/>
      <c r="E473" s="13"/>
      <c r="F473" s="53" t="str">
        <f t="shared" si="46"/>
        <v xml:space="preserve">   </v>
      </c>
      <c r="G473" s="54"/>
      <c r="H473" s="54"/>
      <c r="I473" s="54"/>
      <c r="J473" s="54"/>
      <c r="K473" s="54"/>
      <c r="L473" s="54"/>
      <c r="M473" s="54"/>
      <c r="N473" s="54"/>
      <c r="O473" s="54"/>
      <c r="P473" s="14" t="str">
        <f t="shared" si="48"/>
        <v xml:space="preserve">   </v>
      </c>
      <c r="Q473" s="11"/>
      <c r="R473" s="14" t="str">
        <f t="shared" si="49"/>
        <v/>
      </c>
      <c r="S473" s="15" t="str">
        <f t="shared" si="50"/>
        <v/>
      </c>
      <c r="T473" s="15" t="str">
        <f t="shared" si="51"/>
        <v/>
      </c>
      <c r="U473" s="11" t="str">
        <f>IFERROR(IF(D473&gt;0,IF(IFERROR(VLOOKUP(CONCATENATE(C473,D473),ImportAmetikohad!AI:AI,1,FALSE),0)=0,ImportJaagid!$U$1,""),""),"")</f>
        <v/>
      </c>
      <c r="V473" s="11" t="str">
        <f t="shared" si="47"/>
        <v/>
      </c>
      <c r="W473" s="11"/>
    </row>
    <row r="474" spans="1:23" x14ac:dyDescent="0.25">
      <c r="A474" s="12"/>
      <c r="B474" s="12"/>
      <c r="C474" s="12"/>
      <c r="D474" s="12"/>
      <c r="E474" s="13"/>
      <c r="F474" s="53" t="str">
        <f t="shared" si="46"/>
        <v xml:space="preserve">   </v>
      </c>
      <c r="G474" s="54"/>
      <c r="H474" s="54"/>
      <c r="I474" s="54"/>
      <c r="J474" s="54"/>
      <c r="K474" s="54"/>
      <c r="L474" s="54"/>
      <c r="M474" s="54"/>
      <c r="N474" s="54"/>
      <c r="O474" s="54"/>
      <c r="P474" s="14" t="str">
        <f t="shared" si="48"/>
        <v xml:space="preserve">   </v>
      </c>
      <c r="Q474" s="11"/>
      <c r="R474" s="14" t="str">
        <f t="shared" si="49"/>
        <v/>
      </c>
      <c r="S474" s="15" t="str">
        <f t="shared" si="50"/>
        <v/>
      </c>
      <c r="T474" s="15" t="str">
        <f t="shared" si="51"/>
        <v/>
      </c>
      <c r="U474" s="11" t="str">
        <f>IFERROR(IF(D474&gt;0,IF(IFERROR(VLOOKUP(CONCATENATE(C474,D474),ImportAmetikohad!AI:AI,1,FALSE),0)=0,ImportJaagid!$U$1,""),""),"")</f>
        <v/>
      </c>
      <c r="V474" s="11" t="str">
        <f t="shared" si="47"/>
        <v/>
      </c>
      <c r="W474" s="11"/>
    </row>
    <row r="475" spans="1:23" x14ac:dyDescent="0.25">
      <c r="A475" s="12"/>
      <c r="B475" s="12"/>
      <c r="C475" s="12"/>
      <c r="D475" s="12"/>
      <c r="E475" s="13"/>
      <c r="F475" s="53" t="str">
        <f t="shared" si="46"/>
        <v xml:space="preserve">   </v>
      </c>
      <c r="G475" s="54"/>
      <c r="H475" s="54"/>
      <c r="I475" s="54"/>
      <c r="J475" s="54"/>
      <c r="K475" s="54"/>
      <c r="L475" s="54"/>
      <c r="M475" s="54"/>
      <c r="N475" s="54"/>
      <c r="O475" s="54"/>
      <c r="P475" s="14" t="str">
        <f t="shared" si="48"/>
        <v xml:space="preserve">   </v>
      </c>
      <c r="Q475" s="11"/>
      <c r="R475" s="14" t="str">
        <f t="shared" si="49"/>
        <v/>
      </c>
      <c r="S475" s="15" t="str">
        <f t="shared" si="50"/>
        <v/>
      </c>
      <c r="T475" s="15" t="str">
        <f t="shared" si="51"/>
        <v/>
      </c>
      <c r="U475" s="11" t="str">
        <f>IFERROR(IF(D475&gt;0,IF(IFERROR(VLOOKUP(CONCATENATE(C475,D475),ImportAmetikohad!AI:AI,1,FALSE),0)=0,ImportJaagid!$U$1,""),""),"")</f>
        <v/>
      </c>
      <c r="V475" s="11" t="str">
        <f t="shared" si="47"/>
        <v/>
      </c>
      <c r="W475" s="11"/>
    </row>
    <row r="476" spans="1:23" x14ac:dyDescent="0.25">
      <c r="A476" s="12"/>
      <c r="B476" s="12"/>
      <c r="C476" s="12"/>
      <c r="D476" s="12"/>
      <c r="E476" s="13"/>
      <c r="F476" s="53" t="str">
        <f t="shared" si="46"/>
        <v xml:space="preserve">   </v>
      </c>
      <c r="G476" s="54"/>
      <c r="H476" s="54"/>
      <c r="I476" s="54"/>
      <c r="J476" s="54"/>
      <c r="K476" s="54"/>
      <c r="L476" s="54"/>
      <c r="M476" s="54"/>
      <c r="N476" s="54"/>
      <c r="O476" s="54"/>
      <c r="P476" s="14" t="str">
        <f t="shared" si="48"/>
        <v xml:space="preserve">   </v>
      </c>
      <c r="Q476" s="11"/>
      <c r="R476" s="14" t="str">
        <f t="shared" si="49"/>
        <v/>
      </c>
      <c r="S476" s="15" t="str">
        <f t="shared" si="50"/>
        <v/>
      </c>
      <c r="T476" s="15" t="str">
        <f t="shared" si="51"/>
        <v/>
      </c>
      <c r="U476" s="11" t="str">
        <f>IFERROR(IF(D476&gt;0,IF(IFERROR(VLOOKUP(CONCATENATE(C476,D476),ImportAmetikohad!AI:AI,1,FALSE),0)=0,ImportJaagid!$U$1,""),""),"")</f>
        <v/>
      </c>
      <c r="V476" s="11" t="str">
        <f t="shared" si="47"/>
        <v/>
      </c>
      <c r="W476" s="11"/>
    </row>
    <row r="477" spans="1:23" x14ac:dyDescent="0.25">
      <c r="A477" s="12"/>
      <c r="B477" s="12"/>
      <c r="C477" s="12"/>
      <c r="D477" s="12"/>
      <c r="E477" s="13"/>
      <c r="F477" s="53" t="str">
        <f t="shared" si="46"/>
        <v xml:space="preserve">   </v>
      </c>
      <c r="G477" s="54"/>
      <c r="H477" s="54"/>
      <c r="I477" s="54"/>
      <c r="J477" s="54"/>
      <c r="K477" s="54"/>
      <c r="L477" s="54"/>
      <c r="M477" s="54"/>
      <c r="N477" s="54"/>
      <c r="O477" s="54"/>
      <c r="P477" s="14" t="str">
        <f t="shared" si="48"/>
        <v xml:space="preserve">   </v>
      </c>
      <c r="Q477" s="11"/>
      <c r="R477" s="14" t="str">
        <f t="shared" si="49"/>
        <v/>
      </c>
      <c r="S477" s="15" t="str">
        <f t="shared" si="50"/>
        <v/>
      </c>
      <c r="T477" s="15" t="str">
        <f t="shared" si="51"/>
        <v/>
      </c>
      <c r="U477" s="11" t="str">
        <f>IFERROR(IF(D477&gt;0,IF(IFERROR(VLOOKUP(CONCATENATE(C477,D477),ImportAmetikohad!AI:AI,1,FALSE),0)=0,ImportJaagid!$U$1,""),""),"")</f>
        <v/>
      </c>
      <c r="V477" s="11" t="str">
        <f t="shared" si="47"/>
        <v/>
      </c>
      <c r="W477" s="11"/>
    </row>
    <row r="478" spans="1:23" x14ac:dyDescent="0.25">
      <c r="A478" s="12"/>
      <c r="B478" s="12"/>
      <c r="C478" s="12"/>
      <c r="D478" s="12"/>
      <c r="E478" s="13"/>
      <c r="F478" s="53" t="str">
        <f t="shared" si="46"/>
        <v xml:space="preserve">   </v>
      </c>
      <c r="G478" s="54"/>
      <c r="H478" s="54"/>
      <c r="I478" s="54"/>
      <c r="J478" s="54"/>
      <c r="K478" s="54"/>
      <c r="L478" s="54"/>
      <c r="M478" s="54"/>
      <c r="N478" s="54"/>
      <c r="O478" s="54"/>
      <c r="P478" s="14" t="str">
        <f t="shared" si="48"/>
        <v xml:space="preserve">   </v>
      </c>
      <c r="Q478" s="11"/>
      <c r="R478" s="14" t="str">
        <f t="shared" si="49"/>
        <v/>
      </c>
      <c r="S478" s="15" t="str">
        <f t="shared" si="50"/>
        <v/>
      </c>
      <c r="T478" s="15" t="str">
        <f t="shared" si="51"/>
        <v/>
      </c>
      <c r="U478" s="11" t="str">
        <f>IFERROR(IF(D478&gt;0,IF(IFERROR(VLOOKUP(CONCATENATE(C478,D478),ImportAmetikohad!AI:AI,1,FALSE),0)=0,ImportJaagid!$U$1,""),""),"")</f>
        <v/>
      </c>
      <c r="V478" s="11" t="str">
        <f t="shared" si="47"/>
        <v/>
      </c>
      <c r="W478" s="11"/>
    </row>
    <row r="479" spans="1:23" x14ac:dyDescent="0.25">
      <c r="A479" s="12"/>
      <c r="B479" s="12"/>
      <c r="C479" s="12"/>
      <c r="D479" s="12"/>
      <c r="E479" s="13"/>
      <c r="F479" s="53" t="str">
        <f t="shared" si="46"/>
        <v xml:space="preserve">   </v>
      </c>
      <c r="G479" s="54"/>
      <c r="H479" s="54"/>
      <c r="I479" s="54"/>
      <c r="J479" s="54"/>
      <c r="K479" s="54"/>
      <c r="L479" s="54"/>
      <c r="M479" s="54"/>
      <c r="N479" s="54"/>
      <c r="O479" s="54"/>
      <c r="P479" s="14" t="str">
        <f t="shared" si="48"/>
        <v xml:space="preserve">   </v>
      </c>
      <c r="Q479" s="11"/>
      <c r="R479" s="14" t="str">
        <f t="shared" si="49"/>
        <v/>
      </c>
      <c r="S479" s="15" t="str">
        <f t="shared" si="50"/>
        <v/>
      </c>
      <c r="T479" s="15" t="str">
        <f t="shared" si="51"/>
        <v/>
      </c>
      <c r="U479" s="11" t="str">
        <f>IFERROR(IF(D479&gt;0,IF(IFERROR(VLOOKUP(CONCATENATE(C479,D479),ImportAmetikohad!AI:AI,1,FALSE),0)=0,ImportJaagid!$U$1,""),""),"")</f>
        <v/>
      </c>
      <c r="V479" s="11" t="str">
        <f t="shared" si="47"/>
        <v/>
      </c>
      <c r="W479" s="11"/>
    </row>
    <row r="480" spans="1:23" x14ac:dyDescent="0.25">
      <c r="A480" s="12"/>
      <c r="B480" s="12"/>
      <c r="C480" s="12"/>
      <c r="D480" s="12"/>
      <c r="E480" s="13"/>
      <c r="F480" s="53" t="str">
        <f t="shared" si="46"/>
        <v xml:space="preserve">   </v>
      </c>
      <c r="G480" s="54"/>
      <c r="H480" s="54"/>
      <c r="I480" s="54"/>
      <c r="J480" s="54"/>
      <c r="K480" s="54"/>
      <c r="L480" s="54"/>
      <c r="M480" s="54"/>
      <c r="N480" s="54"/>
      <c r="O480" s="54"/>
      <c r="P480" s="14" t="str">
        <f t="shared" si="48"/>
        <v xml:space="preserve">   </v>
      </c>
      <c r="Q480" s="11"/>
      <c r="R480" s="14" t="str">
        <f t="shared" si="49"/>
        <v/>
      </c>
      <c r="S480" s="15" t="str">
        <f t="shared" si="50"/>
        <v/>
      </c>
      <c r="T480" s="15" t="str">
        <f t="shared" si="51"/>
        <v/>
      </c>
      <c r="U480" s="11" t="str">
        <f>IFERROR(IF(D480&gt;0,IF(IFERROR(VLOOKUP(CONCATENATE(C480,D480),ImportAmetikohad!AI:AI,1,FALSE),0)=0,ImportJaagid!$U$1,""),""),"")</f>
        <v/>
      </c>
      <c r="V480" s="11" t="str">
        <f t="shared" si="47"/>
        <v/>
      </c>
      <c r="W480" s="11"/>
    </row>
    <row r="481" spans="1:23" x14ac:dyDescent="0.25">
      <c r="A481" s="12"/>
      <c r="B481" s="12"/>
      <c r="C481" s="12"/>
      <c r="D481" s="12"/>
      <c r="E481" s="13"/>
      <c r="F481" s="53" t="str">
        <f t="shared" si="46"/>
        <v xml:space="preserve">   </v>
      </c>
      <c r="G481" s="54"/>
      <c r="H481" s="54"/>
      <c r="I481" s="54"/>
      <c r="J481" s="54"/>
      <c r="K481" s="54"/>
      <c r="L481" s="54"/>
      <c r="M481" s="54"/>
      <c r="N481" s="54"/>
      <c r="O481" s="54"/>
      <c r="P481" s="14" t="str">
        <f t="shared" si="48"/>
        <v xml:space="preserve">   </v>
      </c>
      <c r="Q481" s="11"/>
      <c r="R481" s="14" t="str">
        <f t="shared" si="49"/>
        <v/>
      </c>
      <c r="S481" s="15" t="str">
        <f t="shared" si="50"/>
        <v/>
      </c>
      <c r="T481" s="15" t="str">
        <f t="shared" si="51"/>
        <v/>
      </c>
      <c r="U481" s="11" t="str">
        <f>IFERROR(IF(D481&gt;0,IF(IFERROR(VLOOKUP(CONCATENATE(C481,D481),ImportAmetikohad!AI:AI,1,FALSE),0)=0,ImportJaagid!$U$1,""),""),"")</f>
        <v/>
      </c>
      <c r="V481" s="11" t="str">
        <f t="shared" si="47"/>
        <v/>
      </c>
      <c r="W481" s="11"/>
    </row>
    <row r="482" spans="1:23" x14ac:dyDescent="0.25">
      <c r="A482" s="12"/>
      <c r="B482" s="12"/>
      <c r="C482" s="12"/>
      <c r="D482" s="12"/>
      <c r="E482" s="13"/>
      <c r="F482" s="53" t="str">
        <f t="shared" si="46"/>
        <v xml:space="preserve">   </v>
      </c>
      <c r="G482" s="54"/>
      <c r="H482" s="54"/>
      <c r="I482" s="54"/>
      <c r="J482" s="54"/>
      <c r="K482" s="54"/>
      <c r="L482" s="54"/>
      <c r="M482" s="54"/>
      <c r="N482" s="54"/>
      <c r="O482" s="54"/>
      <c r="P482" s="14" t="str">
        <f t="shared" si="48"/>
        <v xml:space="preserve">   </v>
      </c>
      <c r="Q482" s="11"/>
      <c r="R482" s="14" t="str">
        <f t="shared" si="49"/>
        <v/>
      </c>
      <c r="S482" s="15" t="str">
        <f t="shared" si="50"/>
        <v/>
      </c>
      <c r="T482" s="15" t="str">
        <f t="shared" si="51"/>
        <v/>
      </c>
      <c r="U482" s="11" t="str">
        <f>IFERROR(IF(D482&gt;0,IF(IFERROR(VLOOKUP(CONCATENATE(C482,D482),ImportAmetikohad!AI:AI,1,FALSE),0)=0,ImportJaagid!$U$1,""),""),"")</f>
        <v/>
      </c>
      <c r="V482" s="11" t="str">
        <f t="shared" si="47"/>
        <v/>
      </c>
      <c r="W482" s="11"/>
    </row>
    <row r="483" spans="1:23" x14ac:dyDescent="0.25">
      <c r="A483" s="12"/>
      <c r="B483" s="12"/>
      <c r="C483" s="12"/>
      <c r="D483" s="12"/>
      <c r="E483" s="13"/>
      <c r="F483" s="53" t="str">
        <f t="shared" si="46"/>
        <v xml:space="preserve">   </v>
      </c>
      <c r="G483" s="54"/>
      <c r="H483" s="54"/>
      <c r="I483" s="54"/>
      <c r="J483" s="54"/>
      <c r="K483" s="54"/>
      <c r="L483" s="54"/>
      <c r="M483" s="54"/>
      <c r="N483" s="54"/>
      <c r="O483" s="54"/>
      <c r="P483" s="14" t="str">
        <f t="shared" si="48"/>
        <v xml:space="preserve">   </v>
      </c>
      <c r="Q483" s="11"/>
      <c r="R483" s="14" t="str">
        <f t="shared" si="49"/>
        <v/>
      </c>
      <c r="S483" s="15" t="str">
        <f t="shared" si="50"/>
        <v/>
      </c>
      <c r="T483" s="15" t="str">
        <f t="shared" si="51"/>
        <v/>
      </c>
      <c r="U483" s="11" t="str">
        <f>IFERROR(IF(D483&gt;0,IF(IFERROR(VLOOKUP(CONCATENATE(C483,D483),ImportAmetikohad!AI:AI,1,FALSE),0)=0,ImportJaagid!$U$1,""),""),"")</f>
        <v/>
      </c>
      <c r="V483" s="11" t="str">
        <f t="shared" si="47"/>
        <v/>
      </c>
      <c r="W483" s="11"/>
    </row>
    <row r="484" spans="1:23" x14ac:dyDescent="0.25">
      <c r="A484" s="12"/>
      <c r="B484" s="12"/>
      <c r="C484" s="12"/>
      <c r="D484" s="12"/>
      <c r="E484" s="13"/>
      <c r="F484" s="53" t="str">
        <f t="shared" si="46"/>
        <v xml:space="preserve">   </v>
      </c>
      <c r="G484" s="54"/>
      <c r="H484" s="54"/>
      <c r="I484" s="54"/>
      <c r="J484" s="54"/>
      <c r="K484" s="54"/>
      <c r="L484" s="54"/>
      <c r="M484" s="54"/>
      <c r="N484" s="54"/>
      <c r="O484" s="54"/>
      <c r="P484" s="14" t="str">
        <f t="shared" si="48"/>
        <v xml:space="preserve">   </v>
      </c>
      <c r="Q484" s="11"/>
      <c r="R484" s="14" t="str">
        <f t="shared" si="49"/>
        <v/>
      </c>
      <c r="S484" s="15" t="str">
        <f t="shared" si="50"/>
        <v/>
      </c>
      <c r="T484" s="15" t="str">
        <f t="shared" si="51"/>
        <v/>
      </c>
      <c r="U484" s="11" t="str">
        <f>IFERROR(IF(D484&gt;0,IF(IFERROR(VLOOKUP(CONCATENATE(C484,D484),ImportAmetikohad!AI:AI,1,FALSE),0)=0,ImportJaagid!$U$1,""),""),"")</f>
        <v/>
      </c>
      <c r="V484" s="11" t="str">
        <f t="shared" si="47"/>
        <v/>
      </c>
      <c r="W484" s="11"/>
    </row>
    <row r="485" spans="1:23" x14ac:dyDescent="0.25">
      <c r="A485" s="12"/>
      <c r="B485" s="12"/>
      <c r="C485" s="12"/>
      <c r="D485" s="12"/>
      <c r="E485" s="13"/>
      <c r="F485" s="53" t="str">
        <f t="shared" si="46"/>
        <v xml:space="preserve">   </v>
      </c>
      <c r="G485" s="54"/>
      <c r="H485" s="54"/>
      <c r="I485" s="54"/>
      <c r="J485" s="54"/>
      <c r="K485" s="54"/>
      <c r="L485" s="54"/>
      <c r="M485" s="54"/>
      <c r="N485" s="54"/>
      <c r="O485" s="54"/>
      <c r="P485" s="14" t="str">
        <f t="shared" si="48"/>
        <v xml:space="preserve">   </v>
      </c>
      <c r="Q485" s="11"/>
      <c r="R485" s="14" t="str">
        <f t="shared" si="49"/>
        <v/>
      </c>
      <c r="S485" s="15" t="str">
        <f t="shared" si="50"/>
        <v/>
      </c>
      <c r="T485" s="15" t="str">
        <f t="shared" si="51"/>
        <v/>
      </c>
      <c r="U485" s="11" t="str">
        <f>IFERROR(IF(D485&gt;0,IF(IFERROR(VLOOKUP(CONCATENATE(C485,D485),ImportAmetikohad!AI:AI,1,FALSE),0)=0,ImportJaagid!$U$1,""),""),"")</f>
        <v/>
      </c>
      <c r="V485" s="11" t="str">
        <f t="shared" si="47"/>
        <v/>
      </c>
      <c r="W485" s="11"/>
    </row>
    <row r="486" spans="1:23" x14ac:dyDescent="0.25">
      <c r="A486" s="12"/>
      <c r="B486" s="12"/>
      <c r="C486" s="12"/>
      <c r="D486" s="12"/>
      <c r="E486" s="13"/>
      <c r="F486" s="53" t="str">
        <f t="shared" si="46"/>
        <v xml:space="preserve">   </v>
      </c>
      <c r="G486" s="54"/>
      <c r="H486" s="54"/>
      <c r="I486" s="54"/>
      <c r="J486" s="54"/>
      <c r="K486" s="54"/>
      <c r="L486" s="54"/>
      <c r="M486" s="54"/>
      <c r="N486" s="54"/>
      <c r="O486" s="54"/>
      <c r="P486" s="14" t="str">
        <f t="shared" si="48"/>
        <v xml:space="preserve">   </v>
      </c>
      <c r="Q486" s="11"/>
      <c r="R486" s="14" t="str">
        <f t="shared" si="49"/>
        <v/>
      </c>
      <c r="S486" s="15" t="str">
        <f t="shared" si="50"/>
        <v/>
      </c>
      <c r="T486" s="15" t="str">
        <f t="shared" si="51"/>
        <v/>
      </c>
      <c r="U486" s="11" t="str">
        <f>IFERROR(IF(D486&gt;0,IF(IFERROR(VLOOKUP(CONCATENATE(C486,D486),ImportAmetikohad!AI:AI,1,FALSE),0)=0,ImportJaagid!$U$1,""),""),"")</f>
        <v/>
      </c>
      <c r="V486" s="11" t="str">
        <f t="shared" si="47"/>
        <v/>
      </c>
      <c r="W486" s="11"/>
    </row>
    <row r="487" spans="1:23" x14ac:dyDescent="0.25">
      <c r="A487" s="12"/>
      <c r="B487" s="12"/>
      <c r="C487" s="12"/>
      <c r="D487" s="12"/>
      <c r="E487" s="13"/>
      <c r="F487" s="53" t="str">
        <f t="shared" si="46"/>
        <v xml:space="preserve">   </v>
      </c>
      <c r="G487" s="54"/>
      <c r="H487" s="54"/>
      <c r="I487" s="54"/>
      <c r="J487" s="54"/>
      <c r="K487" s="54"/>
      <c r="L487" s="54"/>
      <c r="M487" s="54"/>
      <c r="N487" s="54"/>
      <c r="O487" s="54"/>
      <c r="P487" s="14" t="str">
        <f t="shared" si="48"/>
        <v xml:space="preserve">   </v>
      </c>
      <c r="Q487" s="11"/>
      <c r="R487" s="14" t="str">
        <f t="shared" si="49"/>
        <v/>
      </c>
      <c r="S487" s="15" t="str">
        <f t="shared" si="50"/>
        <v/>
      </c>
      <c r="T487" s="15" t="str">
        <f t="shared" si="51"/>
        <v/>
      </c>
      <c r="U487" s="11" t="str">
        <f>IFERROR(IF(D487&gt;0,IF(IFERROR(VLOOKUP(CONCATENATE(C487,D487),ImportAmetikohad!AI:AI,1,FALSE),0)=0,ImportJaagid!$U$1,""),""),"")</f>
        <v/>
      </c>
      <c r="V487" s="11" t="str">
        <f t="shared" si="47"/>
        <v/>
      </c>
      <c r="W487" s="11"/>
    </row>
    <row r="488" spans="1:23" x14ac:dyDescent="0.25">
      <c r="A488" s="12"/>
      <c r="B488" s="12"/>
      <c r="C488" s="12"/>
      <c r="D488" s="12"/>
      <c r="E488" s="13"/>
      <c r="F488" s="53" t="str">
        <f t="shared" si="46"/>
        <v xml:space="preserve">   </v>
      </c>
      <c r="G488" s="54"/>
      <c r="H488" s="54"/>
      <c r="I488" s="54"/>
      <c r="J488" s="54"/>
      <c r="K488" s="54"/>
      <c r="L488" s="54"/>
      <c r="M488" s="54"/>
      <c r="N488" s="54"/>
      <c r="O488" s="54"/>
      <c r="P488" s="14" t="str">
        <f t="shared" si="48"/>
        <v xml:space="preserve">   </v>
      </c>
      <c r="Q488" s="11"/>
      <c r="R488" s="14" t="str">
        <f t="shared" si="49"/>
        <v/>
      </c>
      <c r="S488" s="15" t="str">
        <f t="shared" si="50"/>
        <v/>
      </c>
      <c r="T488" s="15" t="str">
        <f t="shared" si="51"/>
        <v/>
      </c>
      <c r="U488" s="11" t="str">
        <f>IFERROR(IF(D488&gt;0,IF(IFERROR(VLOOKUP(CONCATENATE(C488,D488),ImportAmetikohad!AI:AI,1,FALSE),0)=0,ImportJaagid!$U$1,""),""),"")</f>
        <v/>
      </c>
      <c r="V488" s="11" t="str">
        <f t="shared" si="47"/>
        <v/>
      </c>
      <c r="W488" s="11"/>
    </row>
    <row r="489" spans="1:23" x14ac:dyDescent="0.25">
      <c r="A489" s="12"/>
      <c r="B489" s="12"/>
      <c r="C489" s="12"/>
      <c r="D489" s="12"/>
      <c r="E489" s="13"/>
      <c r="F489" s="53" t="str">
        <f t="shared" si="46"/>
        <v xml:space="preserve">   </v>
      </c>
      <c r="G489" s="54"/>
      <c r="H489" s="54"/>
      <c r="I489" s="54"/>
      <c r="J489" s="54"/>
      <c r="K489" s="54"/>
      <c r="L489" s="54"/>
      <c r="M489" s="54"/>
      <c r="N489" s="54"/>
      <c r="O489" s="54"/>
      <c r="P489" s="14" t="str">
        <f t="shared" si="48"/>
        <v xml:space="preserve">   </v>
      </c>
      <c r="Q489" s="11"/>
      <c r="R489" s="14" t="str">
        <f t="shared" si="49"/>
        <v/>
      </c>
      <c r="S489" s="15" t="str">
        <f t="shared" si="50"/>
        <v/>
      </c>
      <c r="T489" s="15" t="str">
        <f t="shared" si="51"/>
        <v/>
      </c>
      <c r="U489" s="11" t="str">
        <f>IFERROR(IF(D489&gt;0,IF(IFERROR(VLOOKUP(CONCATENATE(C489,D489),ImportAmetikohad!AI:AI,1,FALSE),0)=0,ImportJaagid!$U$1,""),""),"")</f>
        <v/>
      </c>
      <c r="V489" s="11" t="str">
        <f t="shared" si="47"/>
        <v/>
      </c>
      <c r="W489" s="11"/>
    </row>
    <row r="490" spans="1:23" x14ac:dyDescent="0.25">
      <c r="A490" s="12"/>
      <c r="B490" s="12"/>
      <c r="C490" s="12"/>
      <c r="D490" s="12"/>
      <c r="E490" s="13"/>
      <c r="F490" s="53" t="str">
        <f t="shared" si="46"/>
        <v xml:space="preserve">   </v>
      </c>
      <c r="G490" s="54"/>
      <c r="H490" s="54"/>
      <c r="I490" s="54"/>
      <c r="J490" s="54"/>
      <c r="K490" s="54"/>
      <c r="L490" s="54"/>
      <c r="M490" s="54"/>
      <c r="N490" s="54"/>
      <c r="O490" s="54"/>
      <c r="P490" s="14" t="str">
        <f t="shared" si="48"/>
        <v xml:space="preserve">   </v>
      </c>
      <c r="Q490" s="11"/>
      <c r="R490" s="14" t="str">
        <f t="shared" si="49"/>
        <v/>
      </c>
      <c r="S490" s="15" t="str">
        <f t="shared" si="50"/>
        <v/>
      </c>
      <c r="T490" s="15" t="str">
        <f t="shared" si="51"/>
        <v/>
      </c>
      <c r="U490" s="11" t="str">
        <f>IFERROR(IF(D490&gt;0,IF(IFERROR(VLOOKUP(CONCATENATE(C490,D490),ImportAmetikohad!AI:AI,1,FALSE),0)=0,ImportJaagid!$U$1,""),""),"")</f>
        <v/>
      </c>
      <c r="V490" s="11" t="str">
        <f t="shared" si="47"/>
        <v/>
      </c>
      <c r="W490" s="11"/>
    </row>
    <row r="491" spans="1:23" x14ac:dyDescent="0.25">
      <c r="A491" s="12"/>
      <c r="B491" s="12"/>
      <c r="C491" s="12"/>
      <c r="D491" s="12"/>
      <c r="E491" s="13"/>
      <c r="F491" s="53" t="str">
        <f t="shared" si="46"/>
        <v xml:space="preserve">   </v>
      </c>
      <c r="G491" s="54"/>
      <c r="H491" s="54"/>
      <c r="I491" s="54"/>
      <c r="J491" s="54"/>
      <c r="K491" s="54"/>
      <c r="L491" s="54"/>
      <c r="M491" s="54"/>
      <c r="N491" s="54"/>
      <c r="O491" s="54"/>
      <c r="P491" s="14" t="str">
        <f t="shared" si="48"/>
        <v xml:space="preserve">   </v>
      </c>
      <c r="Q491" s="11"/>
      <c r="R491" s="14" t="str">
        <f t="shared" si="49"/>
        <v/>
      </c>
      <c r="S491" s="15" t="str">
        <f t="shared" si="50"/>
        <v/>
      </c>
      <c r="T491" s="15" t="str">
        <f t="shared" si="51"/>
        <v/>
      </c>
      <c r="U491" s="11" t="str">
        <f>IFERROR(IF(D491&gt;0,IF(IFERROR(VLOOKUP(CONCATENATE(C491,D491),ImportAmetikohad!AI:AI,1,FALSE),0)=0,ImportJaagid!$U$1,""),""),"")</f>
        <v/>
      </c>
      <c r="V491" s="11" t="str">
        <f t="shared" si="47"/>
        <v/>
      </c>
      <c r="W491" s="11"/>
    </row>
    <row r="492" spans="1:23" x14ac:dyDescent="0.25">
      <c r="A492" s="12"/>
      <c r="B492" s="12"/>
      <c r="C492" s="12"/>
      <c r="D492" s="12"/>
      <c r="E492" s="13"/>
      <c r="F492" s="53" t="str">
        <f t="shared" si="46"/>
        <v xml:space="preserve">   </v>
      </c>
      <c r="G492" s="54"/>
      <c r="H492" s="54"/>
      <c r="I492" s="54"/>
      <c r="J492" s="54"/>
      <c r="K492" s="54"/>
      <c r="L492" s="54"/>
      <c r="M492" s="54"/>
      <c r="N492" s="54"/>
      <c r="O492" s="54"/>
      <c r="P492" s="14" t="str">
        <f t="shared" si="48"/>
        <v xml:space="preserve">   </v>
      </c>
      <c r="Q492" s="11"/>
      <c r="R492" s="14" t="str">
        <f t="shared" si="49"/>
        <v/>
      </c>
      <c r="S492" s="15" t="str">
        <f t="shared" si="50"/>
        <v/>
      </c>
      <c r="T492" s="15" t="str">
        <f t="shared" si="51"/>
        <v/>
      </c>
      <c r="U492" s="11" t="str">
        <f>IFERROR(IF(D492&gt;0,IF(IFERROR(VLOOKUP(CONCATENATE(C492,D492),ImportAmetikohad!AI:AI,1,FALSE),0)=0,ImportJaagid!$U$1,""),""),"")</f>
        <v/>
      </c>
      <c r="V492" s="11" t="str">
        <f t="shared" si="47"/>
        <v/>
      </c>
      <c r="W492" s="11"/>
    </row>
    <row r="493" spans="1:23" x14ac:dyDescent="0.25">
      <c r="A493" s="12"/>
      <c r="B493" s="12"/>
      <c r="C493" s="12"/>
      <c r="D493" s="12"/>
      <c r="E493" s="13"/>
      <c r="F493" s="53" t="str">
        <f t="shared" si="46"/>
        <v xml:space="preserve">   </v>
      </c>
      <c r="G493" s="54"/>
      <c r="H493" s="54"/>
      <c r="I493" s="54"/>
      <c r="J493" s="54"/>
      <c r="K493" s="54"/>
      <c r="L493" s="54"/>
      <c r="M493" s="54"/>
      <c r="N493" s="54"/>
      <c r="O493" s="54"/>
      <c r="P493" s="14" t="str">
        <f t="shared" si="48"/>
        <v xml:space="preserve">   </v>
      </c>
      <c r="Q493" s="11"/>
      <c r="R493" s="14" t="str">
        <f t="shared" si="49"/>
        <v/>
      </c>
      <c r="S493" s="15" t="str">
        <f t="shared" si="50"/>
        <v/>
      </c>
      <c r="T493" s="15" t="str">
        <f t="shared" si="51"/>
        <v/>
      </c>
      <c r="U493" s="11" t="str">
        <f>IFERROR(IF(D493&gt;0,IF(IFERROR(VLOOKUP(CONCATENATE(C493,D493),ImportAmetikohad!AI:AI,1,FALSE),0)=0,ImportJaagid!$U$1,""),""),"")</f>
        <v/>
      </c>
      <c r="V493" s="11" t="str">
        <f t="shared" si="47"/>
        <v/>
      </c>
      <c r="W493" s="11"/>
    </row>
    <row r="494" spans="1:23" x14ac:dyDescent="0.25">
      <c r="A494" s="12"/>
      <c r="B494" s="12"/>
      <c r="C494" s="12"/>
      <c r="D494" s="12"/>
      <c r="E494" s="13"/>
      <c r="F494" s="53" t="str">
        <f t="shared" si="46"/>
        <v xml:space="preserve">   </v>
      </c>
      <c r="G494" s="54"/>
      <c r="H494" s="54"/>
      <c r="I494" s="54"/>
      <c r="J494" s="54"/>
      <c r="K494" s="54"/>
      <c r="L494" s="54"/>
      <c r="M494" s="54"/>
      <c r="N494" s="54"/>
      <c r="O494" s="54"/>
      <c r="P494" s="14" t="str">
        <f t="shared" si="48"/>
        <v xml:space="preserve">   </v>
      </c>
      <c r="Q494" s="11"/>
      <c r="R494" s="14" t="str">
        <f t="shared" si="49"/>
        <v/>
      </c>
      <c r="S494" s="15" t="str">
        <f t="shared" si="50"/>
        <v/>
      </c>
      <c r="T494" s="15" t="str">
        <f t="shared" si="51"/>
        <v/>
      </c>
      <c r="U494" s="11" t="str">
        <f>IFERROR(IF(D494&gt;0,IF(IFERROR(VLOOKUP(CONCATENATE(C494,D494),ImportAmetikohad!AI:AI,1,FALSE),0)=0,ImportJaagid!$U$1,""),""),"")</f>
        <v/>
      </c>
      <c r="V494" s="11" t="str">
        <f t="shared" si="47"/>
        <v/>
      </c>
      <c r="W494" s="11"/>
    </row>
    <row r="495" spans="1:23" x14ac:dyDescent="0.25">
      <c r="A495" s="12"/>
      <c r="B495" s="12"/>
      <c r="C495" s="12"/>
      <c r="D495" s="12"/>
      <c r="E495" s="13"/>
      <c r="F495" s="53" t="str">
        <f t="shared" si="46"/>
        <v xml:space="preserve">   </v>
      </c>
      <c r="G495" s="54"/>
      <c r="H495" s="54"/>
      <c r="I495" s="54"/>
      <c r="J495" s="54"/>
      <c r="K495" s="54"/>
      <c r="L495" s="54"/>
      <c r="M495" s="54"/>
      <c r="N495" s="54"/>
      <c r="O495" s="54"/>
      <c r="P495" s="14" t="str">
        <f t="shared" si="48"/>
        <v xml:space="preserve">   </v>
      </c>
      <c r="Q495" s="11"/>
      <c r="R495" s="14" t="str">
        <f t="shared" si="49"/>
        <v/>
      </c>
      <c r="S495" s="15" t="str">
        <f t="shared" si="50"/>
        <v/>
      </c>
      <c r="T495" s="15" t="str">
        <f t="shared" si="51"/>
        <v/>
      </c>
      <c r="U495" s="11" t="str">
        <f>IFERROR(IF(D495&gt;0,IF(IFERROR(VLOOKUP(CONCATENATE(C495,D495),ImportAmetikohad!AI:AI,1,FALSE),0)=0,ImportJaagid!$U$1,""),""),"")</f>
        <v/>
      </c>
      <c r="V495" s="11" t="str">
        <f t="shared" si="47"/>
        <v/>
      </c>
      <c r="W495" s="11"/>
    </row>
    <row r="496" spans="1:23" x14ac:dyDescent="0.25">
      <c r="A496" s="12"/>
      <c r="B496" s="12"/>
      <c r="C496" s="12"/>
      <c r="D496" s="12"/>
      <c r="E496" s="13"/>
      <c r="F496" s="53" t="str">
        <f t="shared" si="46"/>
        <v xml:space="preserve">   </v>
      </c>
      <c r="G496" s="54"/>
      <c r="H496" s="54"/>
      <c r="I496" s="54"/>
      <c r="J496" s="54"/>
      <c r="K496" s="54"/>
      <c r="L496" s="54"/>
      <c r="M496" s="54"/>
      <c r="N496" s="54"/>
      <c r="O496" s="54"/>
      <c r="P496" s="14" t="str">
        <f t="shared" si="48"/>
        <v xml:space="preserve">   </v>
      </c>
      <c r="Q496" s="11"/>
      <c r="R496" s="14" t="str">
        <f t="shared" si="49"/>
        <v/>
      </c>
      <c r="S496" s="15" t="str">
        <f t="shared" si="50"/>
        <v/>
      </c>
      <c r="T496" s="15" t="str">
        <f t="shared" si="51"/>
        <v/>
      </c>
      <c r="U496" s="11" t="str">
        <f>IFERROR(IF(D496&gt;0,IF(IFERROR(VLOOKUP(CONCATENATE(C496,D496),ImportAmetikohad!AI:AI,1,FALSE),0)=0,ImportJaagid!$U$1,""),""),"")</f>
        <v/>
      </c>
      <c r="V496" s="11" t="str">
        <f t="shared" si="47"/>
        <v/>
      </c>
      <c r="W496" s="11"/>
    </row>
    <row r="497" spans="1:23" x14ac:dyDescent="0.25">
      <c r="A497" s="12"/>
      <c r="B497" s="12"/>
      <c r="C497" s="12"/>
      <c r="D497" s="12"/>
      <c r="E497" s="13"/>
      <c r="F497" s="53" t="str">
        <f t="shared" si="46"/>
        <v xml:space="preserve">   </v>
      </c>
      <c r="G497" s="54"/>
      <c r="H497" s="54"/>
      <c r="I497" s="54"/>
      <c r="J497" s="54"/>
      <c r="K497" s="54"/>
      <c r="L497" s="54"/>
      <c r="M497" s="54"/>
      <c r="N497" s="54"/>
      <c r="O497" s="54"/>
      <c r="P497" s="14" t="str">
        <f t="shared" si="48"/>
        <v xml:space="preserve">   </v>
      </c>
      <c r="Q497" s="11"/>
      <c r="R497" s="14" t="str">
        <f t="shared" si="49"/>
        <v/>
      </c>
      <c r="S497" s="15" t="str">
        <f t="shared" si="50"/>
        <v/>
      </c>
      <c r="T497" s="15" t="str">
        <f t="shared" si="51"/>
        <v/>
      </c>
      <c r="U497" s="11" t="str">
        <f>IFERROR(IF(D497&gt;0,IF(IFERROR(VLOOKUP(CONCATENATE(C497,D497),ImportAmetikohad!AI:AI,1,FALSE),0)=0,ImportJaagid!$U$1,""),""),"")</f>
        <v/>
      </c>
      <c r="V497" s="11" t="str">
        <f t="shared" si="47"/>
        <v/>
      </c>
      <c r="W497" s="11"/>
    </row>
    <row r="498" spans="1:23" x14ac:dyDescent="0.25">
      <c r="A498" s="12"/>
      <c r="B498" s="12"/>
      <c r="C498" s="12"/>
      <c r="D498" s="12"/>
      <c r="E498" s="13"/>
      <c r="F498" s="53" t="str">
        <f t="shared" si="46"/>
        <v xml:space="preserve">   </v>
      </c>
      <c r="G498" s="54"/>
      <c r="H498" s="54"/>
      <c r="I498" s="54"/>
      <c r="J498" s="54"/>
      <c r="K498" s="54"/>
      <c r="L498" s="54"/>
      <c r="M498" s="54"/>
      <c r="N498" s="54"/>
      <c r="O498" s="54"/>
      <c r="P498" s="14" t="str">
        <f t="shared" si="48"/>
        <v xml:space="preserve">   </v>
      </c>
      <c r="Q498" s="11"/>
      <c r="R498" s="14" t="str">
        <f t="shared" si="49"/>
        <v/>
      </c>
      <c r="S498" s="15" t="str">
        <f t="shared" si="50"/>
        <v/>
      </c>
      <c r="T498" s="15" t="str">
        <f t="shared" si="51"/>
        <v/>
      </c>
      <c r="U498" s="11" t="str">
        <f>IFERROR(IF(D498&gt;0,IF(IFERROR(VLOOKUP(CONCATENATE(C498,D498),ImportAmetikohad!AI:AI,1,FALSE),0)=0,ImportJaagid!$U$1,""),""),"")</f>
        <v/>
      </c>
      <c r="V498" s="11" t="str">
        <f t="shared" si="47"/>
        <v/>
      </c>
      <c r="W498" s="11"/>
    </row>
    <row r="499" spans="1:23" x14ac:dyDescent="0.25">
      <c r="A499" s="12"/>
      <c r="B499" s="12"/>
      <c r="C499" s="12"/>
      <c r="D499" s="12"/>
      <c r="E499" s="13"/>
      <c r="F499" s="53" t="str">
        <f t="shared" si="46"/>
        <v xml:space="preserve">   </v>
      </c>
      <c r="G499" s="54"/>
      <c r="H499" s="54"/>
      <c r="I499" s="54"/>
      <c r="J499" s="54"/>
      <c r="K499" s="54"/>
      <c r="L499" s="54"/>
      <c r="M499" s="54"/>
      <c r="N499" s="54"/>
      <c r="O499" s="54"/>
      <c r="P499" s="14" t="str">
        <f t="shared" si="48"/>
        <v xml:space="preserve">   </v>
      </c>
      <c r="Q499" s="11"/>
      <c r="R499" s="14" t="str">
        <f t="shared" si="49"/>
        <v/>
      </c>
      <c r="S499" s="15" t="str">
        <f t="shared" si="50"/>
        <v/>
      </c>
      <c r="T499" s="15" t="str">
        <f t="shared" si="51"/>
        <v/>
      </c>
      <c r="U499" s="11" t="str">
        <f>IFERROR(IF(D499&gt;0,IF(IFERROR(VLOOKUP(CONCATENATE(C499,D499),ImportAmetikohad!AI:AI,1,FALSE),0)=0,ImportJaagid!$U$1,""),""),"")</f>
        <v/>
      </c>
      <c r="V499" s="11" t="str">
        <f t="shared" si="47"/>
        <v/>
      </c>
      <c r="W499" s="11"/>
    </row>
    <row r="500" spans="1:23" x14ac:dyDescent="0.25">
      <c r="A500" s="12"/>
      <c r="B500" s="12"/>
      <c r="C500" s="12"/>
      <c r="D500" s="12"/>
      <c r="E500" s="13"/>
      <c r="F500" s="53" t="str">
        <f t="shared" si="46"/>
        <v xml:space="preserve">   </v>
      </c>
      <c r="G500" s="54"/>
      <c r="H500" s="54"/>
      <c r="I500" s="54"/>
      <c r="J500" s="54"/>
      <c r="K500" s="54"/>
      <c r="L500" s="54"/>
      <c r="M500" s="54"/>
      <c r="N500" s="54"/>
      <c r="O500" s="54"/>
      <c r="P500" s="14" t="str">
        <f t="shared" si="48"/>
        <v xml:space="preserve">   </v>
      </c>
      <c r="Q500" s="11"/>
      <c r="R500" s="14" t="str">
        <f t="shared" si="49"/>
        <v/>
      </c>
      <c r="S500" s="15" t="str">
        <f t="shared" si="50"/>
        <v/>
      </c>
      <c r="T500" s="15" t="str">
        <f t="shared" si="51"/>
        <v/>
      </c>
      <c r="U500" s="11" t="str">
        <f>IFERROR(IF(D500&gt;0,IF(IFERROR(VLOOKUP(CONCATENATE(C500,D500),ImportAmetikohad!AI:AI,1,FALSE),0)=0,ImportJaagid!$U$1,""),""),"")</f>
        <v/>
      </c>
      <c r="V500" s="11" t="str">
        <f t="shared" si="47"/>
        <v/>
      </c>
      <c r="W500" s="11"/>
    </row>
  </sheetData>
  <sheetProtection algorithmName="SHA-512" hashValue="4qBg/B5KTEAmCzV+FPYlNNT5pclAo4Ohfam1FniHEXoQhKjAlfHePU913HE3pQ2uu8zyNhvgu/qTog2VYSARLA==" saltValue="M1WhWwOMlUM7/7cZPtQhFg==" spinCount="100000" sheet="1" sort="0" autoFilter="0"/>
  <autoFilter ref="A1:E1" xr:uid="{00000000-0009-0000-0000-000003000000}"/>
  <mergeCells count="499">
    <mergeCell ref="F2:O2"/>
    <mergeCell ref="F3:O3"/>
    <mergeCell ref="F4:O4"/>
    <mergeCell ref="F5:O5"/>
    <mergeCell ref="F6:O6"/>
    <mergeCell ref="F7:O7"/>
    <mergeCell ref="F14:O14"/>
    <mergeCell ref="F15:O15"/>
    <mergeCell ref="F16:O16"/>
    <mergeCell ref="F17:O17"/>
    <mergeCell ref="F18:O18"/>
    <mergeCell ref="F19:O19"/>
    <mergeCell ref="F8:O8"/>
    <mergeCell ref="F9:O9"/>
    <mergeCell ref="F10:O10"/>
    <mergeCell ref="F11:O11"/>
    <mergeCell ref="F12:O12"/>
    <mergeCell ref="F13:O13"/>
    <mergeCell ref="F26:O26"/>
    <mergeCell ref="F27:O27"/>
    <mergeCell ref="F28:O28"/>
    <mergeCell ref="F29:O29"/>
    <mergeCell ref="F30:O30"/>
    <mergeCell ref="F31:O31"/>
    <mergeCell ref="F20:O20"/>
    <mergeCell ref="F21:O21"/>
    <mergeCell ref="F22:O22"/>
    <mergeCell ref="F23:O23"/>
    <mergeCell ref="F24:O24"/>
    <mergeCell ref="F25:O25"/>
    <mergeCell ref="F38:O38"/>
    <mergeCell ref="F39:O39"/>
    <mergeCell ref="F40:O40"/>
    <mergeCell ref="F41:O41"/>
    <mergeCell ref="F42:O42"/>
    <mergeCell ref="F43:O43"/>
    <mergeCell ref="F32:O32"/>
    <mergeCell ref="F33:O33"/>
    <mergeCell ref="F34:O34"/>
    <mergeCell ref="F35:O35"/>
    <mergeCell ref="F36:O36"/>
    <mergeCell ref="F37:O37"/>
    <mergeCell ref="F50:O50"/>
    <mergeCell ref="F51:O51"/>
    <mergeCell ref="F52:O52"/>
    <mergeCell ref="F53:O53"/>
    <mergeCell ref="F54:O54"/>
    <mergeCell ref="F55:O55"/>
    <mergeCell ref="F44:O44"/>
    <mergeCell ref="F45:O45"/>
    <mergeCell ref="F46:O46"/>
    <mergeCell ref="F47:O47"/>
    <mergeCell ref="F48:O48"/>
    <mergeCell ref="F49:O49"/>
    <mergeCell ref="F62:O62"/>
    <mergeCell ref="F63:O63"/>
    <mergeCell ref="F64:O64"/>
    <mergeCell ref="F65:O65"/>
    <mergeCell ref="F66:O66"/>
    <mergeCell ref="F67:O67"/>
    <mergeCell ref="F56:O56"/>
    <mergeCell ref="F57:O57"/>
    <mergeCell ref="F58:O58"/>
    <mergeCell ref="F59:O59"/>
    <mergeCell ref="F60:O60"/>
    <mergeCell ref="F61:O61"/>
    <mergeCell ref="F74:O74"/>
    <mergeCell ref="F75:O75"/>
    <mergeCell ref="F76:O76"/>
    <mergeCell ref="F77:O77"/>
    <mergeCell ref="F78:O78"/>
    <mergeCell ref="F79:O79"/>
    <mergeCell ref="F68:O68"/>
    <mergeCell ref="F69:O69"/>
    <mergeCell ref="F70:O70"/>
    <mergeCell ref="F71:O71"/>
    <mergeCell ref="F72:O72"/>
    <mergeCell ref="F73:O73"/>
    <mergeCell ref="F86:O86"/>
    <mergeCell ref="F87:O87"/>
    <mergeCell ref="F88:O88"/>
    <mergeCell ref="F89:O89"/>
    <mergeCell ref="F90:O90"/>
    <mergeCell ref="F91:O91"/>
    <mergeCell ref="F80:O80"/>
    <mergeCell ref="F81:O81"/>
    <mergeCell ref="F82:O82"/>
    <mergeCell ref="F83:O83"/>
    <mergeCell ref="F84:O84"/>
    <mergeCell ref="F85:O85"/>
    <mergeCell ref="F98:O98"/>
    <mergeCell ref="F99:O99"/>
    <mergeCell ref="F100:O100"/>
    <mergeCell ref="F101:O101"/>
    <mergeCell ref="F102:O102"/>
    <mergeCell ref="F103:O103"/>
    <mergeCell ref="F92:O92"/>
    <mergeCell ref="F93:O93"/>
    <mergeCell ref="F94:O94"/>
    <mergeCell ref="F95:O95"/>
    <mergeCell ref="F96:O96"/>
    <mergeCell ref="F97:O97"/>
    <mergeCell ref="F110:O110"/>
    <mergeCell ref="F111:O111"/>
    <mergeCell ref="F112:O112"/>
    <mergeCell ref="F113:O113"/>
    <mergeCell ref="F114:O114"/>
    <mergeCell ref="F115:O115"/>
    <mergeCell ref="F104:O104"/>
    <mergeCell ref="F105:O105"/>
    <mergeCell ref="F106:O106"/>
    <mergeCell ref="F107:O107"/>
    <mergeCell ref="F108:O108"/>
    <mergeCell ref="F109:O109"/>
    <mergeCell ref="F122:O122"/>
    <mergeCell ref="F123:O123"/>
    <mergeCell ref="F124:O124"/>
    <mergeCell ref="F125:O125"/>
    <mergeCell ref="F126:O126"/>
    <mergeCell ref="F127:O127"/>
    <mergeCell ref="F116:O116"/>
    <mergeCell ref="F117:O117"/>
    <mergeCell ref="F118:O118"/>
    <mergeCell ref="F119:O119"/>
    <mergeCell ref="F120:O120"/>
    <mergeCell ref="F121:O121"/>
    <mergeCell ref="F134:O134"/>
    <mergeCell ref="F135:O135"/>
    <mergeCell ref="F136:O136"/>
    <mergeCell ref="F137:O137"/>
    <mergeCell ref="F138:O138"/>
    <mergeCell ref="F139:O139"/>
    <mergeCell ref="F128:O128"/>
    <mergeCell ref="F129:O129"/>
    <mergeCell ref="F130:O130"/>
    <mergeCell ref="F131:O131"/>
    <mergeCell ref="F132:O132"/>
    <mergeCell ref="F133:O133"/>
    <mergeCell ref="F146:O146"/>
    <mergeCell ref="F147:O147"/>
    <mergeCell ref="F148:O148"/>
    <mergeCell ref="F149:O149"/>
    <mergeCell ref="F150:O150"/>
    <mergeCell ref="F151:O151"/>
    <mergeCell ref="F140:O140"/>
    <mergeCell ref="F141:O141"/>
    <mergeCell ref="F142:O142"/>
    <mergeCell ref="F143:O143"/>
    <mergeCell ref="F144:O144"/>
    <mergeCell ref="F145:O145"/>
    <mergeCell ref="F158:O158"/>
    <mergeCell ref="F159:O159"/>
    <mergeCell ref="F160:O160"/>
    <mergeCell ref="F161:O161"/>
    <mergeCell ref="F162:O162"/>
    <mergeCell ref="F163:O163"/>
    <mergeCell ref="F152:O152"/>
    <mergeCell ref="F153:O153"/>
    <mergeCell ref="F154:O154"/>
    <mergeCell ref="F155:O155"/>
    <mergeCell ref="F156:O156"/>
    <mergeCell ref="F157:O157"/>
    <mergeCell ref="F170:O170"/>
    <mergeCell ref="F171:O171"/>
    <mergeCell ref="F172:O172"/>
    <mergeCell ref="F173:O173"/>
    <mergeCell ref="F174:O174"/>
    <mergeCell ref="F175:O175"/>
    <mergeCell ref="F164:O164"/>
    <mergeCell ref="F165:O165"/>
    <mergeCell ref="F166:O166"/>
    <mergeCell ref="F167:O167"/>
    <mergeCell ref="F168:O168"/>
    <mergeCell ref="F169:O169"/>
    <mergeCell ref="F182:O182"/>
    <mergeCell ref="F183:O183"/>
    <mergeCell ref="F184:O184"/>
    <mergeCell ref="F185:O185"/>
    <mergeCell ref="F186:O186"/>
    <mergeCell ref="F187:O187"/>
    <mergeCell ref="F176:O176"/>
    <mergeCell ref="F177:O177"/>
    <mergeCell ref="F178:O178"/>
    <mergeCell ref="F179:O179"/>
    <mergeCell ref="F180:O180"/>
    <mergeCell ref="F181:O181"/>
    <mergeCell ref="F194:O194"/>
    <mergeCell ref="F195:O195"/>
    <mergeCell ref="F196:O196"/>
    <mergeCell ref="F197:O197"/>
    <mergeCell ref="F198:O198"/>
    <mergeCell ref="F199:O199"/>
    <mergeCell ref="F188:O188"/>
    <mergeCell ref="F189:O189"/>
    <mergeCell ref="F190:O190"/>
    <mergeCell ref="F191:O191"/>
    <mergeCell ref="F192:O192"/>
    <mergeCell ref="F193:O193"/>
    <mergeCell ref="F206:O206"/>
    <mergeCell ref="F207:O207"/>
    <mergeCell ref="F208:O208"/>
    <mergeCell ref="F209:O209"/>
    <mergeCell ref="F210:O210"/>
    <mergeCell ref="F211:O211"/>
    <mergeCell ref="F200:O200"/>
    <mergeCell ref="F201:O201"/>
    <mergeCell ref="F202:O202"/>
    <mergeCell ref="F203:O203"/>
    <mergeCell ref="F204:O204"/>
    <mergeCell ref="F205:O205"/>
    <mergeCell ref="F218:O218"/>
    <mergeCell ref="F219:O219"/>
    <mergeCell ref="F220:O220"/>
    <mergeCell ref="F221:O221"/>
    <mergeCell ref="F222:O222"/>
    <mergeCell ref="F223:O223"/>
    <mergeCell ref="F212:O212"/>
    <mergeCell ref="F213:O213"/>
    <mergeCell ref="F214:O214"/>
    <mergeCell ref="F215:O215"/>
    <mergeCell ref="F216:O216"/>
    <mergeCell ref="F217:O217"/>
    <mergeCell ref="F230:O230"/>
    <mergeCell ref="F231:O231"/>
    <mergeCell ref="F232:O232"/>
    <mergeCell ref="F233:O233"/>
    <mergeCell ref="F234:O234"/>
    <mergeCell ref="F235:O235"/>
    <mergeCell ref="F224:O224"/>
    <mergeCell ref="F225:O225"/>
    <mergeCell ref="F226:O226"/>
    <mergeCell ref="F227:O227"/>
    <mergeCell ref="F228:O228"/>
    <mergeCell ref="F229:O229"/>
    <mergeCell ref="F242:O242"/>
    <mergeCell ref="F243:O243"/>
    <mergeCell ref="F244:O244"/>
    <mergeCell ref="F245:O245"/>
    <mergeCell ref="F246:O246"/>
    <mergeCell ref="F247:O247"/>
    <mergeCell ref="F236:O236"/>
    <mergeCell ref="F237:O237"/>
    <mergeCell ref="F238:O238"/>
    <mergeCell ref="F239:O239"/>
    <mergeCell ref="F240:O240"/>
    <mergeCell ref="F241:O241"/>
    <mergeCell ref="F254:O254"/>
    <mergeCell ref="F255:O255"/>
    <mergeCell ref="F256:O256"/>
    <mergeCell ref="F257:O257"/>
    <mergeCell ref="F258:O258"/>
    <mergeCell ref="F259:O259"/>
    <mergeCell ref="F248:O248"/>
    <mergeCell ref="F249:O249"/>
    <mergeCell ref="F250:O250"/>
    <mergeCell ref="F251:O251"/>
    <mergeCell ref="F252:O252"/>
    <mergeCell ref="F253:O253"/>
    <mergeCell ref="F266:O266"/>
    <mergeCell ref="F267:O267"/>
    <mergeCell ref="F268:O268"/>
    <mergeCell ref="F269:O269"/>
    <mergeCell ref="F270:O270"/>
    <mergeCell ref="F271:O271"/>
    <mergeCell ref="F260:O260"/>
    <mergeCell ref="F261:O261"/>
    <mergeCell ref="F262:O262"/>
    <mergeCell ref="F263:O263"/>
    <mergeCell ref="F264:O264"/>
    <mergeCell ref="F265:O265"/>
    <mergeCell ref="F278:O278"/>
    <mergeCell ref="F279:O279"/>
    <mergeCell ref="F280:O280"/>
    <mergeCell ref="F281:O281"/>
    <mergeCell ref="F282:O282"/>
    <mergeCell ref="F283:O283"/>
    <mergeCell ref="F272:O272"/>
    <mergeCell ref="F273:O273"/>
    <mergeCell ref="F274:O274"/>
    <mergeCell ref="F275:O275"/>
    <mergeCell ref="F276:O276"/>
    <mergeCell ref="F277:O277"/>
    <mergeCell ref="F290:O290"/>
    <mergeCell ref="F291:O291"/>
    <mergeCell ref="F292:O292"/>
    <mergeCell ref="F293:O293"/>
    <mergeCell ref="F294:O294"/>
    <mergeCell ref="F295:O295"/>
    <mergeCell ref="F284:O284"/>
    <mergeCell ref="F285:O285"/>
    <mergeCell ref="F286:O286"/>
    <mergeCell ref="F287:O287"/>
    <mergeCell ref="F288:O288"/>
    <mergeCell ref="F289:O289"/>
    <mergeCell ref="F302:O302"/>
    <mergeCell ref="F303:O303"/>
    <mergeCell ref="F304:O304"/>
    <mergeCell ref="F305:O305"/>
    <mergeCell ref="F306:O306"/>
    <mergeCell ref="F307:O307"/>
    <mergeCell ref="F296:O296"/>
    <mergeCell ref="F297:O297"/>
    <mergeCell ref="F298:O298"/>
    <mergeCell ref="F299:O299"/>
    <mergeCell ref="F300:O300"/>
    <mergeCell ref="F301:O301"/>
    <mergeCell ref="F314:O314"/>
    <mergeCell ref="F315:O315"/>
    <mergeCell ref="F316:O316"/>
    <mergeCell ref="F317:O317"/>
    <mergeCell ref="F318:O318"/>
    <mergeCell ref="F319:O319"/>
    <mergeCell ref="F308:O308"/>
    <mergeCell ref="F309:O309"/>
    <mergeCell ref="F310:O310"/>
    <mergeCell ref="F311:O311"/>
    <mergeCell ref="F312:O312"/>
    <mergeCell ref="F313:O313"/>
    <mergeCell ref="F326:O326"/>
    <mergeCell ref="F327:O327"/>
    <mergeCell ref="F328:O328"/>
    <mergeCell ref="F329:O329"/>
    <mergeCell ref="F330:O330"/>
    <mergeCell ref="F331:O331"/>
    <mergeCell ref="F320:O320"/>
    <mergeCell ref="F321:O321"/>
    <mergeCell ref="F322:O322"/>
    <mergeCell ref="F323:O323"/>
    <mergeCell ref="F324:O324"/>
    <mergeCell ref="F325:O325"/>
    <mergeCell ref="F338:O338"/>
    <mergeCell ref="F339:O339"/>
    <mergeCell ref="F340:O340"/>
    <mergeCell ref="F341:O341"/>
    <mergeCell ref="F342:O342"/>
    <mergeCell ref="F343:O343"/>
    <mergeCell ref="F332:O332"/>
    <mergeCell ref="F333:O333"/>
    <mergeCell ref="F334:O334"/>
    <mergeCell ref="F335:O335"/>
    <mergeCell ref="F336:O336"/>
    <mergeCell ref="F337:O337"/>
    <mergeCell ref="F350:O350"/>
    <mergeCell ref="F351:O351"/>
    <mergeCell ref="F352:O352"/>
    <mergeCell ref="F353:O353"/>
    <mergeCell ref="F354:O354"/>
    <mergeCell ref="F355:O355"/>
    <mergeCell ref="F344:O344"/>
    <mergeCell ref="F345:O345"/>
    <mergeCell ref="F346:O346"/>
    <mergeCell ref="F347:O347"/>
    <mergeCell ref="F348:O348"/>
    <mergeCell ref="F349:O349"/>
    <mergeCell ref="F362:O362"/>
    <mergeCell ref="F363:O363"/>
    <mergeCell ref="F364:O364"/>
    <mergeCell ref="F365:O365"/>
    <mergeCell ref="F366:O366"/>
    <mergeCell ref="F367:O367"/>
    <mergeCell ref="F356:O356"/>
    <mergeCell ref="F357:O357"/>
    <mergeCell ref="F358:O358"/>
    <mergeCell ref="F359:O359"/>
    <mergeCell ref="F360:O360"/>
    <mergeCell ref="F361:O361"/>
    <mergeCell ref="F374:O374"/>
    <mergeCell ref="F375:O375"/>
    <mergeCell ref="F376:O376"/>
    <mergeCell ref="F377:O377"/>
    <mergeCell ref="F378:O378"/>
    <mergeCell ref="F379:O379"/>
    <mergeCell ref="F368:O368"/>
    <mergeCell ref="F369:O369"/>
    <mergeCell ref="F370:O370"/>
    <mergeCell ref="F371:O371"/>
    <mergeCell ref="F372:O372"/>
    <mergeCell ref="F373:O373"/>
    <mergeCell ref="F386:O386"/>
    <mergeCell ref="F387:O387"/>
    <mergeCell ref="F388:O388"/>
    <mergeCell ref="F389:O389"/>
    <mergeCell ref="F390:O390"/>
    <mergeCell ref="F391:O391"/>
    <mergeCell ref="F380:O380"/>
    <mergeCell ref="F381:O381"/>
    <mergeCell ref="F382:O382"/>
    <mergeCell ref="F383:O383"/>
    <mergeCell ref="F384:O384"/>
    <mergeCell ref="F385:O385"/>
    <mergeCell ref="F398:O398"/>
    <mergeCell ref="F399:O399"/>
    <mergeCell ref="F400:O400"/>
    <mergeCell ref="F401:O401"/>
    <mergeCell ref="F402:O402"/>
    <mergeCell ref="F403:O403"/>
    <mergeCell ref="F392:O392"/>
    <mergeCell ref="F393:O393"/>
    <mergeCell ref="F394:O394"/>
    <mergeCell ref="F395:O395"/>
    <mergeCell ref="F396:O396"/>
    <mergeCell ref="F397:O397"/>
    <mergeCell ref="F410:O410"/>
    <mergeCell ref="F411:O411"/>
    <mergeCell ref="F412:O412"/>
    <mergeCell ref="F413:O413"/>
    <mergeCell ref="F414:O414"/>
    <mergeCell ref="F415:O415"/>
    <mergeCell ref="F404:O404"/>
    <mergeCell ref="F405:O405"/>
    <mergeCell ref="F406:O406"/>
    <mergeCell ref="F407:O407"/>
    <mergeCell ref="F408:O408"/>
    <mergeCell ref="F409:O409"/>
    <mergeCell ref="F422:O422"/>
    <mergeCell ref="F423:O423"/>
    <mergeCell ref="F424:O424"/>
    <mergeCell ref="F425:O425"/>
    <mergeCell ref="F426:O426"/>
    <mergeCell ref="F427:O427"/>
    <mergeCell ref="F416:O416"/>
    <mergeCell ref="F417:O417"/>
    <mergeCell ref="F418:O418"/>
    <mergeCell ref="F419:O419"/>
    <mergeCell ref="F420:O420"/>
    <mergeCell ref="F421:O421"/>
    <mergeCell ref="F434:O434"/>
    <mergeCell ref="F435:O435"/>
    <mergeCell ref="F436:O436"/>
    <mergeCell ref="F437:O437"/>
    <mergeCell ref="F438:O438"/>
    <mergeCell ref="F439:O439"/>
    <mergeCell ref="F428:O428"/>
    <mergeCell ref="F429:O429"/>
    <mergeCell ref="F430:O430"/>
    <mergeCell ref="F431:O431"/>
    <mergeCell ref="F432:O432"/>
    <mergeCell ref="F433:O433"/>
    <mergeCell ref="F446:O446"/>
    <mergeCell ref="F447:O447"/>
    <mergeCell ref="F448:O448"/>
    <mergeCell ref="F449:O449"/>
    <mergeCell ref="F450:O450"/>
    <mergeCell ref="F451:O451"/>
    <mergeCell ref="F440:O440"/>
    <mergeCell ref="F441:O441"/>
    <mergeCell ref="F442:O442"/>
    <mergeCell ref="F443:O443"/>
    <mergeCell ref="F444:O444"/>
    <mergeCell ref="F445:O445"/>
    <mergeCell ref="F458:O458"/>
    <mergeCell ref="F459:O459"/>
    <mergeCell ref="F460:O460"/>
    <mergeCell ref="F461:O461"/>
    <mergeCell ref="F462:O462"/>
    <mergeCell ref="F463:O463"/>
    <mergeCell ref="F452:O452"/>
    <mergeCell ref="F453:O453"/>
    <mergeCell ref="F454:O454"/>
    <mergeCell ref="F455:O455"/>
    <mergeCell ref="F456:O456"/>
    <mergeCell ref="F457:O457"/>
    <mergeCell ref="F470:O470"/>
    <mergeCell ref="F471:O471"/>
    <mergeCell ref="F472:O472"/>
    <mergeCell ref="F473:O473"/>
    <mergeCell ref="F474:O474"/>
    <mergeCell ref="F475:O475"/>
    <mergeCell ref="F464:O464"/>
    <mergeCell ref="F465:O465"/>
    <mergeCell ref="F466:O466"/>
    <mergeCell ref="F467:O467"/>
    <mergeCell ref="F468:O468"/>
    <mergeCell ref="F469:O469"/>
    <mergeCell ref="F482:O482"/>
    <mergeCell ref="F483:O483"/>
    <mergeCell ref="F484:O484"/>
    <mergeCell ref="F485:O485"/>
    <mergeCell ref="F486:O486"/>
    <mergeCell ref="F487:O487"/>
    <mergeCell ref="F476:O476"/>
    <mergeCell ref="F477:O477"/>
    <mergeCell ref="F478:O478"/>
    <mergeCell ref="F479:O479"/>
    <mergeCell ref="F480:O480"/>
    <mergeCell ref="F481:O481"/>
    <mergeCell ref="F500:O500"/>
    <mergeCell ref="F494:O494"/>
    <mergeCell ref="F495:O495"/>
    <mergeCell ref="F496:O496"/>
    <mergeCell ref="F497:O497"/>
    <mergeCell ref="F498:O498"/>
    <mergeCell ref="F499:O499"/>
    <mergeCell ref="F488:O488"/>
    <mergeCell ref="F489:O489"/>
    <mergeCell ref="F490:O490"/>
    <mergeCell ref="F491:O491"/>
    <mergeCell ref="F492:O492"/>
    <mergeCell ref="F493:O493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Valikud!$D$5:$D$9</xm:f>
          </x14:formula1>
          <xm:sqref>G1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workbookViewId="0">
      <selection activeCell="D22" sqref="D22"/>
    </sheetView>
  </sheetViews>
  <sheetFormatPr defaultRowHeight="15" x14ac:dyDescent="0.25"/>
  <cols>
    <col min="1" max="1" width="26.140625" style="2" bestFit="1" customWidth="1"/>
    <col min="2" max="2" width="10.42578125" style="2" customWidth="1"/>
    <col min="3" max="3" width="9.140625" style="2"/>
    <col min="4" max="4" width="18.5703125" style="2" bestFit="1" customWidth="1"/>
    <col min="5" max="5" width="9.140625" style="2"/>
    <col min="6" max="6" width="69.85546875" style="2" bestFit="1" customWidth="1"/>
    <col min="7" max="7" width="9.140625" style="2"/>
    <col min="8" max="8" width="51" style="2" bestFit="1" customWidth="1"/>
    <col min="9" max="16384" width="9.140625" style="2"/>
  </cols>
  <sheetData>
    <row r="1" spans="1:8" x14ac:dyDescent="0.25">
      <c r="A1" s="1" t="s">
        <v>12</v>
      </c>
      <c r="B1" s="1" t="s">
        <v>30</v>
      </c>
      <c r="D1" s="3" t="s">
        <v>31</v>
      </c>
      <c r="F1" s="1" t="s">
        <v>32</v>
      </c>
      <c r="H1" s="2" t="s">
        <v>18</v>
      </c>
    </row>
    <row r="2" spans="1:8" x14ac:dyDescent="0.25">
      <c r="A2" s="2" t="s">
        <v>33</v>
      </c>
      <c r="B2" s="2" t="s">
        <v>34</v>
      </c>
      <c r="D2" s="4" t="s">
        <v>29</v>
      </c>
      <c r="F2" s="3" t="s">
        <v>35</v>
      </c>
      <c r="H2" s="2" t="s">
        <v>36</v>
      </c>
    </row>
    <row r="3" spans="1:8" x14ac:dyDescent="0.25">
      <c r="A3" s="2" t="s">
        <v>37</v>
      </c>
      <c r="B3" s="2" t="s">
        <v>38</v>
      </c>
      <c r="D3" s="5">
        <v>2019</v>
      </c>
      <c r="F3" s="3" t="s">
        <v>39</v>
      </c>
      <c r="H3" s="2" t="s">
        <v>40</v>
      </c>
    </row>
    <row r="4" spans="1:8" x14ac:dyDescent="0.25">
      <c r="A4" s="2" t="s">
        <v>41</v>
      </c>
      <c r="D4" s="5">
        <v>2020</v>
      </c>
      <c r="F4" s="3" t="s">
        <v>42</v>
      </c>
      <c r="H4" s="2" t="s">
        <v>43</v>
      </c>
    </row>
    <row r="5" spans="1:8" x14ac:dyDescent="0.25">
      <c r="A5" s="2" t="s">
        <v>44</v>
      </c>
      <c r="D5" s="5">
        <v>2021</v>
      </c>
      <c r="F5" s="3" t="s">
        <v>45</v>
      </c>
      <c r="H5" s="2" t="s">
        <v>46</v>
      </c>
    </row>
    <row r="6" spans="1:8" x14ac:dyDescent="0.25">
      <c r="A6" s="2" t="s">
        <v>47</v>
      </c>
      <c r="D6" s="5">
        <v>2022</v>
      </c>
      <c r="F6" s="3" t="s">
        <v>48</v>
      </c>
      <c r="H6" s="2" t="s">
        <v>49</v>
      </c>
    </row>
    <row r="7" spans="1:8" x14ac:dyDescent="0.25">
      <c r="A7" s="2" t="s">
        <v>50</v>
      </c>
      <c r="D7" s="5">
        <v>2023</v>
      </c>
      <c r="F7" s="3" t="s">
        <v>51</v>
      </c>
      <c r="H7" s="2" t="s">
        <v>52</v>
      </c>
    </row>
    <row r="8" spans="1:8" x14ac:dyDescent="0.25">
      <c r="D8" s="5">
        <v>2024</v>
      </c>
      <c r="F8" s="3" t="s">
        <v>53</v>
      </c>
      <c r="H8" s="2" t="s">
        <v>54</v>
      </c>
    </row>
    <row r="9" spans="1:8" x14ac:dyDescent="0.25">
      <c r="D9" s="5">
        <v>2025</v>
      </c>
      <c r="F9" s="3" t="s">
        <v>55</v>
      </c>
      <c r="H9" s="2" t="s">
        <v>56</v>
      </c>
    </row>
    <row r="10" spans="1:8" x14ac:dyDescent="0.25">
      <c r="F10" s="3" t="s">
        <v>57</v>
      </c>
      <c r="H10" s="2" t="s">
        <v>58</v>
      </c>
    </row>
    <row r="11" spans="1:8" x14ac:dyDescent="0.25">
      <c r="F11" s="3" t="s">
        <v>59</v>
      </c>
      <c r="H11" s="2" t="s">
        <v>60</v>
      </c>
    </row>
    <row r="12" spans="1:8" x14ac:dyDescent="0.25">
      <c r="F12" s="3" t="s">
        <v>61</v>
      </c>
      <c r="H12" s="2" t="s">
        <v>62</v>
      </c>
    </row>
    <row r="13" spans="1:8" x14ac:dyDescent="0.25">
      <c r="F13" s="3" t="s">
        <v>63</v>
      </c>
      <c r="H13" s="2" t="s">
        <v>64</v>
      </c>
    </row>
    <row r="14" spans="1:8" x14ac:dyDescent="0.25">
      <c r="F14" s="3" t="s">
        <v>65</v>
      </c>
      <c r="H14" s="2" t="s">
        <v>66</v>
      </c>
    </row>
    <row r="15" spans="1:8" x14ac:dyDescent="0.25">
      <c r="F15" s="3" t="s">
        <v>67</v>
      </c>
      <c r="H15" s="2" t="s">
        <v>68</v>
      </c>
    </row>
    <row r="16" spans="1:8" x14ac:dyDescent="0.25">
      <c r="F16" s="3" t="s">
        <v>69</v>
      </c>
    </row>
  </sheetData>
  <pageMargins left="0.7" right="0.7" top="0.75" bottom="0.75" header="0.3" footer="0.3"/>
  <pageSetup paperSize="9" orientation="portrait" horizontalDpi="4294967295" verticalDpi="4294967295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A743DEEBCD4942A375CC93E52AE8B6" ma:contentTypeVersion="17" ma:contentTypeDescription="Create a new document." ma:contentTypeScope="" ma:versionID="96f732ece51c11a54fba515a21e3518b">
  <xsd:schema xmlns:xsd="http://www.w3.org/2001/XMLSchema" xmlns:xs="http://www.w3.org/2001/XMLSchema" xmlns:p="http://schemas.microsoft.com/office/2006/metadata/properties" xmlns:ns2="c85f7b51-58a4-43d3-9934-456e9f785aa4" xmlns:ns3="f6750559-ad62-44c5-8543-a446ffb883c3" targetNamespace="http://schemas.microsoft.com/office/2006/metadata/properties" ma:root="true" ma:fieldsID="691fc2391d751bbcd38500a3801561fe" ns2:_="" ns3:_="">
    <xsd:import namespace="c85f7b51-58a4-43d3-9934-456e9f785aa4"/>
    <xsd:import namespace="f6750559-ad62-44c5-8543-a446ffb88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f7b51-58a4-43d3-9934-456e9f785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50559-ad62-44c5-8543-a446ffb883c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86134E-2E86-4A6D-8312-229CB6E5FB52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c85f7b51-58a4-43d3-9934-456e9f785aa4"/>
    <ds:schemaRef ds:uri="http://schemas.openxmlformats.org/package/2006/metadata/core-properties"/>
    <ds:schemaRef ds:uri="f6750559-ad62-44c5-8543-a446ffb883c3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9A0BFC-280B-4DF9-A042-9F3FAF5FF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f7b51-58a4-43d3-9934-456e9f785aa4"/>
    <ds:schemaRef ds:uri="f6750559-ad62-44c5-8543-a446ffb88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3A06E6-BAD8-4668-96B7-B2F704EB5C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ImportIsikud</vt:lpstr>
      <vt:lpstr>ImportAmetikohad</vt:lpstr>
      <vt:lpstr>ImportKontaktid</vt:lpstr>
      <vt:lpstr>ImportJaagid</vt:lpstr>
      <vt:lpstr>Valikud</vt:lpstr>
    </vt:vector>
  </TitlesOfParts>
  <Manager/>
  <Company>Fujitsu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Orusalu Moonika</dc:creator>
  <cp:keywords/>
  <dc:description/>
  <cp:lastModifiedBy>Orusalu, Moonika</cp:lastModifiedBy>
  <cp:revision/>
  <dcterms:created xsi:type="dcterms:W3CDTF">2020-10-29T09:34:49Z</dcterms:created>
  <dcterms:modified xsi:type="dcterms:W3CDTF">2023-10-09T16:20:24Z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0x010100FEA743DEEBCD4942A375CC93E52AE8B6</vt:lpwstr>
  </property>
  <property fmtid="{D5CDD505-2E9C-101B-9397-08002B2CF9AE}" pid="3" name="MSIP_Label_a7295cc1-d279-42ac-ab4d-3b0f4fece050_Enabled">
    <vt:lpwstr>true</vt:lpwstr>
  </property>
  <property fmtid="{D5CDD505-2E9C-101B-9397-08002B2CF9AE}" pid="4" name="MSIP_Label_a7295cc1-d279-42ac-ab4d-3b0f4fece050_SetDate">
    <vt:lpwstr>2023-10-09T16:09:07Z</vt:lpwstr>
  </property>
  <property fmtid="{D5CDD505-2E9C-101B-9397-08002B2CF9AE}" pid="5" name="MSIP_Label_a7295cc1-d279-42ac-ab4d-3b0f4fece050_Method">
    <vt:lpwstr>Standard</vt:lpwstr>
  </property>
  <property fmtid="{D5CDD505-2E9C-101B-9397-08002B2CF9AE}" pid="6" name="MSIP_Label_a7295cc1-d279-42ac-ab4d-3b0f4fece050_Name">
    <vt:lpwstr>FUJITSU-RESTRICTED​</vt:lpwstr>
  </property>
  <property fmtid="{D5CDD505-2E9C-101B-9397-08002B2CF9AE}" pid="7" name="MSIP_Label_a7295cc1-d279-42ac-ab4d-3b0f4fece050_SiteId">
    <vt:lpwstr>a19f121d-81e1-4858-a9d8-736e267fd4c7</vt:lpwstr>
  </property>
  <property fmtid="{D5CDD505-2E9C-101B-9397-08002B2CF9AE}" pid="8" name="MSIP_Label_a7295cc1-d279-42ac-ab4d-3b0f4fece050_ActionId">
    <vt:lpwstr>99fd5e8e-1faa-4a66-ba0a-cf2779b7db0e</vt:lpwstr>
  </property>
  <property fmtid="{D5CDD505-2E9C-101B-9397-08002B2CF9AE}" pid="9" name="MSIP_Label_a7295cc1-d279-42ac-ab4d-3b0f4fece050_ContentBits">
    <vt:lpwstr>0</vt:lpwstr>
  </property>
</Properties>
</file>